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armacia\Cecilia\DATOS SOLICITADOS POR DIRECCIÓN\OPEN DATA\OPENDATA 2024\"/>
    </mc:Choice>
  </mc:AlternateContent>
  <xr:revisionPtr revIDLastSave="0" documentId="13_ncr:1_{A7CF792C-E349-47F1-97C4-47E41AC62582}" xr6:coauthVersionLast="47" xr6:coauthVersionMax="47" xr10:uidLastSave="{00000000-0000-0000-0000-000000000000}"/>
  <bookViews>
    <workbookView xWindow="-120" yWindow="-120" windowWidth="29040" windowHeight="15840" xr2:uid="{DFCA25BC-4B64-4DA2-9204-F053365EC3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F61" i="1"/>
  <c r="D61" i="1"/>
  <c r="G60" i="1"/>
  <c r="F60" i="1"/>
  <c r="D60" i="1"/>
  <c r="G59" i="1"/>
  <c r="F59" i="1"/>
  <c r="D59" i="1"/>
  <c r="G58" i="1"/>
  <c r="F58" i="1"/>
  <c r="D58" i="1"/>
  <c r="G57" i="1"/>
  <c r="F57" i="1"/>
  <c r="D57" i="1"/>
  <c r="G56" i="1"/>
  <c r="F56" i="1"/>
  <c r="D56" i="1"/>
  <c r="G55" i="1"/>
  <c r="F55" i="1"/>
  <c r="D55" i="1"/>
  <c r="G54" i="1"/>
  <c r="F54" i="1"/>
  <c r="D54" i="1"/>
  <c r="G53" i="1"/>
  <c r="F53" i="1"/>
  <c r="D53" i="1"/>
  <c r="G52" i="1"/>
  <c r="F52" i="1"/>
  <c r="D52" i="1"/>
  <c r="G51" i="1"/>
  <c r="F51" i="1"/>
  <c r="D51" i="1"/>
  <c r="G50" i="1"/>
  <c r="F50" i="1"/>
  <c r="D50" i="1"/>
  <c r="G49" i="1"/>
  <c r="F49" i="1"/>
  <c r="D49" i="1"/>
  <c r="G48" i="1"/>
  <c r="F48" i="1"/>
  <c r="D48" i="1"/>
  <c r="G47" i="1"/>
  <c r="F47" i="1"/>
  <c r="D47" i="1"/>
  <c r="G46" i="1"/>
  <c r="F46" i="1"/>
  <c r="D46" i="1"/>
  <c r="G45" i="1"/>
  <c r="F45" i="1"/>
  <c r="D45" i="1"/>
  <c r="G44" i="1"/>
  <c r="F44" i="1"/>
  <c r="D44" i="1"/>
  <c r="G43" i="1"/>
  <c r="F43" i="1"/>
  <c r="D43" i="1"/>
  <c r="G42" i="1"/>
  <c r="F42" i="1"/>
  <c r="D42" i="1"/>
  <c r="G41" i="1"/>
  <c r="F41" i="1"/>
  <c r="D41" i="1"/>
  <c r="G40" i="1"/>
  <c r="F40" i="1"/>
  <c r="D40" i="1"/>
  <c r="G39" i="1"/>
  <c r="F39" i="1"/>
  <c r="D39" i="1"/>
  <c r="G38" i="1"/>
  <c r="F38" i="1"/>
  <c r="D38" i="1"/>
  <c r="G37" i="1"/>
  <c r="F37" i="1"/>
  <c r="D37" i="1"/>
  <c r="G36" i="1"/>
  <c r="F36" i="1"/>
  <c r="D36" i="1"/>
  <c r="G35" i="1"/>
  <c r="F35" i="1"/>
  <c r="D35" i="1"/>
  <c r="G34" i="1"/>
  <c r="F34" i="1"/>
  <c r="D34" i="1"/>
  <c r="G33" i="1"/>
  <c r="F33" i="1"/>
  <c r="D33" i="1"/>
  <c r="G32" i="1"/>
  <c r="F32" i="1"/>
  <c r="D32" i="1"/>
  <c r="G31" i="1"/>
  <c r="F31" i="1"/>
  <c r="D31" i="1"/>
  <c r="G30" i="1"/>
  <c r="F30" i="1"/>
  <c r="D30" i="1"/>
  <c r="G29" i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/>
  <c r="F22" i="1"/>
  <c r="D22" i="1"/>
  <c r="G21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</calcChain>
</file>

<file path=xl/sharedStrings.xml><?xml version="1.0" encoding="utf-8"?>
<sst xmlns="http://schemas.openxmlformats.org/spreadsheetml/2006/main" count="65" uniqueCount="64">
  <si>
    <r>
      <rPr>
        <sz val="12"/>
        <rFont val="Arial"/>
        <family val="2"/>
      </rPr>
      <t xml:space="preserve">Datos e índices de la prestación farmacéutica 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 xml:space="preserve">2024 </t>
    </r>
  </si>
  <si>
    <t xml:space="preserve">                             GASTO</t>
  </si>
  <si>
    <t xml:space="preserve">                       RECETAS</t>
  </si>
  <si>
    <t>Provincia</t>
  </si>
  <si>
    <t>Colectivo</t>
  </si>
  <si>
    <t>Euros</t>
  </si>
  <si>
    <t>Por persona</t>
  </si>
  <si>
    <t>Número</t>
  </si>
  <si>
    <t>Gasto medio receta</t>
  </si>
  <si>
    <t>Medio</t>
  </si>
  <si>
    <t>Año 2024 (€)</t>
  </si>
  <si>
    <t>Per. Prot.</t>
  </si>
  <si>
    <t>01 - ARABA/ÁLAVA</t>
  </si>
  <si>
    <t>02 - ALBACETE</t>
  </si>
  <si>
    <t>03 - ALICANTE/ALACANT</t>
  </si>
  <si>
    <t>04 - ALMERIA</t>
  </si>
  <si>
    <t>05 - AVILA</t>
  </si>
  <si>
    <t>06 - BADAJOZ</t>
  </si>
  <si>
    <t>07 - ILLES BALEARS</t>
  </si>
  <si>
    <t>08 - BARCELONA</t>
  </si>
  <si>
    <t>09 - BURGOS</t>
  </si>
  <si>
    <t>10 - CACERES</t>
  </si>
  <si>
    <t>11 - CADIZ</t>
  </si>
  <si>
    <t>12 - CASTELLÓN/CASTELLÓ</t>
  </si>
  <si>
    <t>13 - CIUDAD REAL</t>
  </si>
  <si>
    <t>14 - CORDOBA</t>
  </si>
  <si>
    <t>15 - A CORUÑA</t>
  </si>
  <si>
    <t>16 - CUENCA</t>
  </si>
  <si>
    <t>17 - GIRONA</t>
  </si>
  <si>
    <t>18 - GRANADA</t>
  </si>
  <si>
    <t>19 - GUADALAJARA</t>
  </si>
  <si>
    <t>20 - GIPUZKOA</t>
  </si>
  <si>
    <t>21 - HUELVA</t>
  </si>
  <si>
    <t>22 - HUESCA</t>
  </si>
  <si>
    <t>23 - JAEN</t>
  </si>
  <si>
    <t>24 - LEON</t>
  </si>
  <si>
    <t>25 - LLEIDA</t>
  </si>
  <si>
    <t>26 - LA RIOJA</t>
  </si>
  <si>
    <t>27 - LUGO</t>
  </si>
  <si>
    <t>28 - MADRID</t>
  </si>
  <si>
    <t>29 - MALAGA</t>
  </si>
  <si>
    <t>30 - MURCIA</t>
  </si>
  <si>
    <t>31 - NAVARRA</t>
  </si>
  <si>
    <t>32 - OURENSE</t>
  </si>
  <si>
    <t>33 - ASTURIAS</t>
  </si>
  <si>
    <t>34 - PALENCIA</t>
  </si>
  <si>
    <t>35 - LAS PALMAS</t>
  </si>
  <si>
    <t>36 - PONTEVEDRA</t>
  </si>
  <si>
    <t>37 - SALAMANCA</t>
  </si>
  <si>
    <t>38 - S.C.TENERIFE</t>
  </si>
  <si>
    <t>39 - CANTABRIA</t>
  </si>
  <si>
    <t>40 - SEGOVIA</t>
  </si>
  <si>
    <t>41 - SEVILLA</t>
  </si>
  <si>
    <t>42 - SORIA</t>
  </si>
  <si>
    <t>43 - TARRAGONA</t>
  </si>
  <si>
    <t>44 - TERUEL</t>
  </si>
  <si>
    <t>45 - TOLEDO</t>
  </si>
  <si>
    <t>46 - VALENCIA</t>
  </si>
  <si>
    <t>47 - VALLADOLID</t>
  </si>
  <si>
    <t>48 - BIZKAIA</t>
  </si>
  <si>
    <t>49 - ZAMORA</t>
  </si>
  <si>
    <t>50 - ZARAGOZA</t>
  </si>
  <si>
    <t>51 - CEUTA</t>
  </si>
  <si>
    <t>52 -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</si>
</sst>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BFD2E2"/>
        <bgColor indexed="64"/>
      </patternFill>
    </fill>
  </fills>
  <borders count="6">
    <border>
      <left/>
      <right/>
      <top/>
      <bottom/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 style="medium">
        <color rgb="FF5B9BD5"/>
      </right>
      <top/>
      <bottom/>
      <diagonal/>
    </border>
    <border>
      <left/>
      <right style="medium">
        <color rgb="FF5B9BD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2" fontId="0" fillId="0" borderId="0" xfId="0" applyNumberFormat="1"/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11" fillId="0" borderId="5" xfId="0" applyFont="1" applyBorder="1" applyAlignment="1">
      <alignment horizontal="left" vertical="top"/>
    </xf>
    <xf numFmtId="3" fontId="11" fillId="0" borderId="5" xfId="0" applyNumberFormat="1" applyFont="1" applyBorder="1" applyAlignment="1">
      <alignment horizontal="center" vertical="top"/>
    </xf>
    <xf numFmtId="4" fontId="11" fillId="0" borderId="5" xfId="0" applyNumberFormat="1" applyFont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E8D9-FCEC-4F34-9550-1762D578F667}">
  <dimension ref="A1:I61"/>
  <sheetViews>
    <sheetView tabSelected="1" topLeftCell="A34" workbookViewId="0">
      <selection activeCell="K14" sqref="K14"/>
    </sheetView>
  </sheetViews>
  <sheetFormatPr baseColWidth="10" defaultRowHeight="12.75" x14ac:dyDescent="0.2"/>
  <cols>
    <col min="1" max="1" width="18.85546875" customWidth="1"/>
    <col min="2" max="2" width="17.5703125" customWidth="1"/>
    <col min="3" max="3" width="19.7109375" customWidth="1"/>
  </cols>
  <sheetData>
    <row r="1" spans="1:9" ht="15.75" x14ac:dyDescent="0.25">
      <c r="A1" s="1"/>
      <c r="B1" s="2"/>
      <c r="C1" s="2"/>
      <c r="D1" s="3"/>
      <c r="E1" s="4"/>
      <c r="G1" s="5"/>
    </row>
    <row r="2" spans="1:9" ht="15.75" x14ac:dyDescent="0.25">
      <c r="A2" s="6"/>
      <c r="B2" s="7"/>
      <c r="C2" s="7"/>
      <c r="E2" s="7"/>
      <c r="G2" s="5"/>
    </row>
    <row r="3" spans="1:9" ht="15" x14ac:dyDescent="0.2">
      <c r="B3" s="8" t="s">
        <v>0</v>
      </c>
    </row>
    <row r="4" spans="1:9" x14ac:dyDescent="0.2">
      <c r="B4" s="7"/>
    </row>
    <row r="5" spans="1:9" ht="30" customHeight="1" thickBot="1" x14ac:dyDescent="0.25">
      <c r="B5" s="7"/>
      <c r="C5" s="9" t="s">
        <v>1</v>
      </c>
      <c r="D5" s="10"/>
      <c r="E5" s="9" t="s">
        <v>2</v>
      </c>
      <c r="F5" s="11"/>
    </row>
    <row r="6" spans="1:9" ht="24.75" customHeight="1" x14ac:dyDescent="0.2">
      <c r="A6" s="22" t="s">
        <v>3</v>
      </c>
      <c r="B6" s="12" t="s">
        <v>4</v>
      </c>
      <c r="C6" s="24" t="s">
        <v>5</v>
      </c>
      <c r="D6" s="24" t="s">
        <v>6</v>
      </c>
      <c r="E6" s="22" t="s">
        <v>7</v>
      </c>
      <c r="F6" s="24" t="s">
        <v>6</v>
      </c>
      <c r="G6" s="13" t="s">
        <v>8</v>
      </c>
      <c r="I6" s="14"/>
    </row>
    <row r="7" spans="1:9" ht="19.5" customHeight="1" x14ac:dyDescent="0.2">
      <c r="A7" s="23"/>
      <c r="B7" s="15" t="s">
        <v>9</v>
      </c>
      <c r="C7" s="25"/>
      <c r="D7" s="25"/>
      <c r="E7" s="23"/>
      <c r="F7" s="25"/>
      <c r="G7" s="16" t="s">
        <v>10</v>
      </c>
      <c r="I7" s="14"/>
    </row>
    <row r="8" spans="1:9" x14ac:dyDescent="0.2">
      <c r="A8" s="23"/>
      <c r="B8" s="17" t="s">
        <v>11</v>
      </c>
      <c r="C8" s="25"/>
      <c r="D8" s="25"/>
      <c r="E8" s="23"/>
      <c r="F8" s="25"/>
      <c r="G8" s="18"/>
      <c r="I8" s="14"/>
    </row>
    <row r="9" spans="1:9" x14ac:dyDescent="0.2">
      <c r="A9" s="19" t="s">
        <v>12</v>
      </c>
      <c r="B9" s="20">
        <v>3794.5833333333298</v>
      </c>
      <c r="C9" s="20">
        <v>1038441.67</v>
      </c>
      <c r="D9" s="21">
        <f>C9/B9</f>
        <v>273.6642152190625</v>
      </c>
      <c r="E9" s="20">
        <v>83130</v>
      </c>
      <c r="F9" s="21">
        <f>E9/B9</f>
        <v>21.907543647743513</v>
      </c>
      <c r="G9" s="21">
        <f>C9/E9</f>
        <v>12.491779983158908</v>
      </c>
    </row>
    <row r="10" spans="1:9" x14ac:dyDescent="0.2">
      <c r="A10" s="19" t="s">
        <v>13</v>
      </c>
      <c r="B10" s="20">
        <v>15286.166666666701</v>
      </c>
      <c r="C10" s="20">
        <v>4171160.49</v>
      </c>
      <c r="D10" s="21">
        <f t="shared" ref="D10:D61" si="0">C10/B10</f>
        <v>272.8715825855615</v>
      </c>
      <c r="E10" s="20">
        <v>359460</v>
      </c>
      <c r="F10" s="21">
        <f t="shared" ref="F10:F61" si="1">E10/B10</f>
        <v>23.515378828352379</v>
      </c>
      <c r="G10" s="21">
        <f t="shared" ref="G10:G61" si="2">C10/E10</f>
        <v>11.603962860958104</v>
      </c>
    </row>
    <row r="11" spans="1:9" x14ac:dyDescent="0.2">
      <c r="A11" s="19" t="s">
        <v>14</v>
      </c>
      <c r="B11" s="20">
        <v>55197.083333333299</v>
      </c>
      <c r="C11" s="20">
        <v>12597854.060000001</v>
      </c>
      <c r="D11" s="21">
        <f t="shared" si="0"/>
        <v>228.23405330897631</v>
      </c>
      <c r="E11" s="20">
        <v>1017290</v>
      </c>
      <c r="F11" s="21">
        <f t="shared" si="1"/>
        <v>18.430140481456611</v>
      </c>
      <c r="G11" s="21">
        <f t="shared" si="2"/>
        <v>12.383739209075092</v>
      </c>
    </row>
    <row r="12" spans="1:9" x14ac:dyDescent="0.2">
      <c r="A12" s="19" t="s">
        <v>15</v>
      </c>
      <c r="B12" s="20">
        <v>25457.333333333299</v>
      </c>
      <c r="C12" s="20">
        <v>6029204.3700000001</v>
      </c>
      <c r="D12" s="21">
        <f t="shared" si="0"/>
        <v>236.83566110616488</v>
      </c>
      <c r="E12" s="20">
        <v>514061</v>
      </c>
      <c r="F12" s="21">
        <f t="shared" si="1"/>
        <v>20.193041952548082</v>
      </c>
      <c r="G12" s="21">
        <f t="shared" si="2"/>
        <v>11.728577678524534</v>
      </c>
    </row>
    <row r="13" spans="1:9" x14ac:dyDescent="0.2">
      <c r="A13" s="19" t="s">
        <v>16</v>
      </c>
      <c r="B13" s="20">
        <v>18388.25</v>
      </c>
      <c r="C13" s="20">
        <v>2307082.9</v>
      </c>
      <c r="D13" s="21">
        <f t="shared" si="0"/>
        <v>125.4650605685696</v>
      </c>
      <c r="E13" s="20">
        <v>194736</v>
      </c>
      <c r="F13" s="21">
        <f t="shared" si="1"/>
        <v>10.590241050670945</v>
      </c>
      <c r="G13" s="21">
        <f t="shared" si="2"/>
        <v>11.847233690740284</v>
      </c>
    </row>
    <row r="14" spans="1:9" x14ac:dyDescent="0.2">
      <c r="A14" s="19" t="s">
        <v>17</v>
      </c>
      <c r="B14" s="20">
        <v>26611.333333333299</v>
      </c>
      <c r="C14" s="20">
        <v>8302287.1900000004</v>
      </c>
      <c r="D14" s="21">
        <f t="shared" si="0"/>
        <v>311.9831346293563</v>
      </c>
      <c r="E14" s="20">
        <v>709843</v>
      </c>
      <c r="F14" s="21">
        <f t="shared" si="1"/>
        <v>26.674462008668019</v>
      </c>
      <c r="G14" s="21">
        <f t="shared" si="2"/>
        <v>11.695948526646033</v>
      </c>
    </row>
    <row r="15" spans="1:9" x14ac:dyDescent="0.2">
      <c r="A15" s="19" t="s">
        <v>18</v>
      </c>
      <c r="B15" s="20">
        <v>32764.166666666701</v>
      </c>
      <c r="C15" s="20">
        <v>5704479.0199999996</v>
      </c>
      <c r="D15" s="21">
        <f t="shared" si="0"/>
        <v>174.10725192664731</v>
      </c>
      <c r="E15" s="20">
        <v>429005</v>
      </c>
      <c r="F15" s="21">
        <f t="shared" si="1"/>
        <v>13.093725360531055</v>
      </c>
      <c r="G15" s="21">
        <f t="shared" si="2"/>
        <v>13.296998916096548</v>
      </c>
    </row>
    <row r="16" spans="1:9" x14ac:dyDescent="0.2">
      <c r="A16" s="19" t="s">
        <v>19</v>
      </c>
      <c r="B16" s="20">
        <v>116240.91666666701</v>
      </c>
      <c r="C16" s="20">
        <v>20713726.02</v>
      </c>
      <c r="D16" s="21">
        <f t="shared" si="0"/>
        <v>178.19651301786251</v>
      </c>
      <c r="E16" s="20">
        <v>1770099</v>
      </c>
      <c r="F16" s="21">
        <f t="shared" si="1"/>
        <v>15.227847910696921</v>
      </c>
      <c r="G16" s="21">
        <f t="shared" si="2"/>
        <v>11.702015548282892</v>
      </c>
    </row>
    <row r="17" spans="1:7" x14ac:dyDescent="0.2">
      <c r="A17" s="19" t="s">
        <v>20</v>
      </c>
      <c r="B17" s="20">
        <v>11115.583333333299</v>
      </c>
      <c r="C17" s="20">
        <v>3059213.07</v>
      </c>
      <c r="D17" s="21">
        <f t="shared" si="0"/>
        <v>275.21840089364116</v>
      </c>
      <c r="E17" s="20">
        <v>232910</v>
      </c>
      <c r="F17" s="21">
        <f t="shared" si="1"/>
        <v>20.953466229842551</v>
      </c>
      <c r="G17" s="21">
        <f t="shared" si="2"/>
        <v>13.13474333433515</v>
      </c>
    </row>
    <row r="18" spans="1:7" x14ac:dyDescent="0.2">
      <c r="A18" s="19" t="s">
        <v>21</v>
      </c>
      <c r="B18" s="20">
        <v>16330.666666666701</v>
      </c>
      <c r="C18" s="20">
        <v>4943127.01</v>
      </c>
      <c r="D18" s="21">
        <f t="shared" si="0"/>
        <v>302.68984793435601</v>
      </c>
      <c r="E18" s="20">
        <v>417049</v>
      </c>
      <c r="F18" s="21">
        <f t="shared" si="1"/>
        <v>25.537781678641359</v>
      </c>
      <c r="G18" s="21">
        <f t="shared" si="2"/>
        <v>11.852628851765619</v>
      </c>
    </row>
    <row r="19" spans="1:7" x14ac:dyDescent="0.2">
      <c r="A19" s="19" t="s">
        <v>22</v>
      </c>
      <c r="B19" s="20">
        <v>44813.75</v>
      </c>
      <c r="C19" s="20">
        <v>11718637.109999999</v>
      </c>
      <c r="D19" s="21">
        <f t="shared" si="0"/>
        <v>261.49646280438481</v>
      </c>
      <c r="E19" s="20">
        <v>1093648</v>
      </c>
      <c r="F19" s="21">
        <f t="shared" si="1"/>
        <v>24.404295556609299</v>
      </c>
      <c r="G19" s="21">
        <f t="shared" si="2"/>
        <v>10.715181767808289</v>
      </c>
    </row>
    <row r="20" spans="1:7" x14ac:dyDescent="0.2">
      <c r="A20" s="19" t="s">
        <v>23</v>
      </c>
      <c r="B20" s="20">
        <v>20483.416666666701</v>
      </c>
      <c r="C20" s="20">
        <v>4433381.34</v>
      </c>
      <c r="D20" s="21">
        <f t="shared" si="0"/>
        <v>216.43759008303428</v>
      </c>
      <c r="E20" s="20">
        <v>376603</v>
      </c>
      <c r="F20" s="21">
        <f t="shared" si="1"/>
        <v>18.385751075056621</v>
      </c>
      <c r="G20" s="21">
        <f t="shared" si="2"/>
        <v>11.772028741141201</v>
      </c>
    </row>
    <row r="21" spans="1:7" x14ac:dyDescent="0.2">
      <c r="A21" s="19" t="s">
        <v>24</v>
      </c>
      <c r="B21" s="20">
        <v>17414.416666666701</v>
      </c>
      <c r="C21" s="20">
        <v>4863618</v>
      </c>
      <c r="D21" s="21">
        <f t="shared" si="0"/>
        <v>279.28687438090031</v>
      </c>
      <c r="E21" s="20">
        <v>432227</v>
      </c>
      <c r="F21" s="21">
        <f t="shared" si="1"/>
        <v>24.820067664243659</v>
      </c>
      <c r="G21" s="21">
        <f t="shared" si="2"/>
        <v>11.252462247846617</v>
      </c>
    </row>
    <row r="22" spans="1:7" x14ac:dyDescent="0.2">
      <c r="A22" s="19" t="s">
        <v>25</v>
      </c>
      <c r="B22" s="20">
        <v>31240.916666666701</v>
      </c>
      <c r="C22" s="20">
        <v>8987505</v>
      </c>
      <c r="D22" s="21">
        <f t="shared" si="0"/>
        <v>287.68378008541117</v>
      </c>
      <c r="E22" s="20">
        <v>759906</v>
      </c>
      <c r="F22" s="21">
        <f t="shared" si="1"/>
        <v>24.324062194077719</v>
      </c>
      <c r="G22" s="21">
        <f t="shared" si="2"/>
        <v>11.827127302587426</v>
      </c>
    </row>
    <row r="23" spans="1:7" x14ac:dyDescent="0.2">
      <c r="A23" s="19" t="s">
        <v>26</v>
      </c>
      <c r="B23" s="20">
        <v>42189.75</v>
      </c>
      <c r="C23" s="20">
        <v>10701749.33</v>
      </c>
      <c r="D23" s="21">
        <f t="shared" si="0"/>
        <v>253.65756682606556</v>
      </c>
      <c r="E23" s="20">
        <v>922618</v>
      </c>
      <c r="F23" s="21">
        <f t="shared" si="1"/>
        <v>21.86829739450933</v>
      </c>
      <c r="G23" s="21">
        <f t="shared" si="2"/>
        <v>11.599328573689219</v>
      </c>
    </row>
    <row r="24" spans="1:7" x14ac:dyDescent="0.2">
      <c r="A24" s="19" t="s">
        <v>27</v>
      </c>
      <c r="B24" s="20">
        <v>8981.3333333333303</v>
      </c>
      <c r="C24" s="20">
        <v>2106270.9</v>
      </c>
      <c r="D24" s="21">
        <f t="shared" si="0"/>
        <v>234.51650460213784</v>
      </c>
      <c r="E24" s="20">
        <v>175056</v>
      </c>
      <c r="F24" s="21">
        <f t="shared" si="1"/>
        <v>19.49109263657958</v>
      </c>
      <c r="G24" s="21">
        <f t="shared" si="2"/>
        <v>12.031983479572251</v>
      </c>
    </row>
    <row r="25" spans="1:7" x14ac:dyDescent="0.2">
      <c r="A25" s="19" t="s">
        <v>28</v>
      </c>
      <c r="B25" s="20">
        <v>21550.166666666701</v>
      </c>
      <c r="C25" s="20">
        <v>3241565.74</v>
      </c>
      <c r="D25" s="21">
        <f t="shared" si="0"/>
        <v>150.419520653359</v>
      </c>
      <c r="E25" s="20">
        <v>273318</v>
      </c>
      <c r="F25" s="21">
        <f t="shared" si="1"/>
        <v>12.682871748865031</v>
      </c>
      <c r="G25" s="21">
        <f t="shared" si="2"/>
        <v>11.860052173658524</v>
      </c>
    </row>
    <row r="26" spans="1:7" x14ac:dyDescent="0.2">
      <c r="A26" s="19" t="s">
        <v>29</v>
      </c>
      <c r="B26" s="20">
        <v>41435.75</v>
      </c>
      <c r="C26" s="20">
        <v>13014797.6</v>
      </c>
      <c r="D26" s="21">
        <f t="shared" si="0"/>
        <v>314.09586166534933</v>
      </c>
      <c r="E26" s="20">
        <v>1088631</v>
      </c>
      <c r="F26" s="21">
        <f t="shared" si="1"/>
        <v>26.272747567016406</v>
      </c>
      <c r="G26" s="21">
        <f t="shared" si="2"/>
        <v>11.955196572576014</v>
      </c>
    </row>
    <row r="27" spans="1:7" x14ac:dyDescent="0.2">
      <c r="A27" s="19" t="s">
        <v>30</v>
      </c>
      <c r="B27" s="20">
        <v>7756.25</v>
      </c>
      <c r="C27" s="20">
        <v>2077211.27</v>
      </c>
      <c r="D27" s="21">
        <f t="shared" si="0"/>
        <v>267.81128380338436</v>
      </c>
      <c r="E27" s="20">
        <v>180911</v>
      </c>
      <c r="F27" s="21">
        <f t="shared" si="1"/>
        <v>23.324544721998389</v>
      </c>
      <c r="G27" s="21">
        <f t="shared" si="2"/>
        <v>11.481951180414679</v>
      </c>
    </row>
    <row r="28" spans="1:7" x14ac:dyDescent="0.2">
      <c r="A28" s="19" t="s">
        <v>31</v>
      </c>
      <c r="B28" s="20">
        <v>7145.6666666666697</v>
      </c>
      <c r="C28" s="20">
        <v>1651912.01</v>
      </c>
      <c r="D28" s="21">
        <f t="shared" si="0"/>
        <v>231.17675187759471</v>
      </c>
      <c r="E28" s="20">
        <v>128845</v>
      </c>
      <c r="F28" s="21">
        <f t="shared" si="1"/>
        <v>18.031207724961508</v>
      </c>
      <c r="G28" s="21">
        <f t="shared" si="2"/>
        <v>12.8209244440995</v>
      </c>
    </row>
    <row r="29" spans="1:7" x14ac:dyDescent="0.2">
      <c r="A29" s="19" t="s">
        <v>32</v>
      </c>
      <c r="B29" s="20">
        <v>18641.333333333299</v>
      </c>
      <c r="C29" s="20">
        <v>4494002.8600000003</v>
      </c>
      <c r="D29" s="21">
        <f t="shared" si="0"/>
        <v>241.07732959015854</v>
      </c>
      <c r="E29" s="20">
        <v>404591</v>
      </c>
      <c r="F29" s="21">
        <f t="shared" si="1"/>
        <v>21.703973249409952</v>
      </c>
      <c r="G29" s="21">
        <f t="shared" si="2"/>
        <v>11.107520582514194</v>
      </c>
    </row>
    <row r="30" spans="1:7" x14ac:dyDescent="0.2">
      <c r="A30" s="19" t="s">
        <v>33</v>
      </c>
      <c r="B30" s="20">
        <v>7819.25</v>
      </c>
      <c r="C30" s="20">
        <v>1946653.67</v>
      </c>
      <c r="D30" s="21">
        <f t="shared" si="0"/>
        <v>248.956571282412</v>
      </c>
      <c r="E30" s="20">
        <v>164168</v>
      </c>
      <c r="F30" s="21">
        <f t="shared" si="1"/>
        <v>20.995364005499248</v>
      </c>
      <c r="G30" s="21">
        <f t="shared" si="2"/>
        <v>11.85769254665952</v>
      </c>
    </row>
    <row r="31" spans="1:7" x14ac:dyDescent="0.2">
      <c r="A31" s="19" t="s">
        <v>34</v>
      </c>
      <c r="B31" s="20">
        <v>24693</v>
      </c>
      <c r="C31" s="20">
        <v>6549619.6200000001</v>
      </c>
      <c r="D31" s="21">
        <f t="shared" si="0"/>
        <v>265.24195601992466</v>
      </c>
      <c r="E31" s="20">
        <v>571399</v>
      </c>
      <c r="F31" s="21">
        <f t="shared" si="1"/>
        <v>23.140120681974647</v>
      </c>
      <c r="G31" s="21">
        <f t="shared" si="2"/>
        <v>11.462427515623935</v>
      </c>
    </row>
    <row r="32" spans="1:7" x14ac:dyDescent="0.2">
      <c r="A32" s="19" t="s">
        <v>35</v>
      </c>
      <c r="B32" s="20">
        <v>16998.583333333299</v>
      </c>
      <c r="C32" s="20">
        <v>5298827.91</v>
      </c>
      <c r="D32" s="21">
        <f t="shared" si="0"/>
        <v>311.72173622311726</v>
      </c>
      <c r="E32" s="20">
        <v>437049</v>
      </c>
      <c r="F32" s="21">
        <f t="shared" si="1"/>
        <v>25.710907281489195</v>
      </c>
      <c r="G32" s="21">
        <f t="shared" si="2"/>
        <v>12.124104871536144</v>
      </c>
    </row>
    <row r="33" spans="1:7" x14ac:dyDescent="0.2">
      <c r="A33" s="19" t="s">
        <v>36</v>
      </c>
      <c r="B33" s="20">
        <v>13562</v>
      </c>
      <c r="C33" s="20">
        <v>2312888.96</v>
      </c>
      <c r="D33" s="21">
        <f t="shared" si="0"/>
        <v>170.54187877894117</v>
      </c>
      <c r="E33" s="20">
        <v>193023</v>
      </c>
      <c r="F33" s="21">
        <f t="shared" si="1"/>
        <v>14.232635304527356</v>
      </c>
      <c r="G33" s="21">
        <f t="shared" si="2"/>
        <v>11.98245266108184</v>
      </c>
    </row>
    <row r="34" spans="1:7" x14ac:dyDescent="0.2">
      <c r="A34" s="19" t="s">
        <v>37</v>
      </c>
      <c r="B34" s="20">
        <v>10313.833333333299</v>
      </c>
      <c r="C34" s="20">
        <v>2469462.0099999998</v>
      </c>
      <c r="D34" s="21">
        <f t="shared" si="0"/>
        <v>239.43202591988182</v>
      </c>
      <c r="E34" s="20">
        <v>198796</v>
      </c>
      <c r="F34" s="21">
        <f t="shared" si="1"/>
        <v>19.274695796907132</v>
      </c>
      <c r="G34" s="21">
        <f t="shared" si="2"/>
        <v>12.422091038049054</v>
      </c>
    </row>
    <row r="35" spans="1:7" x14ac:dyDescent="0.2">
      <c r="A35" s="19" t="s">
        <v>38</v>
      </c>
      <c r="B35" s="20">
        <v>12633.583333333299</v>
      </c>
      <c r="C35" s="20">
        <v>3639080.75</v>
      </c>
      <c r="D35" s="21">
        <f t="shared" si="0"/>
        <v>288.04818506230163</v>
      </c>
      <c r="E35" s="20">
        <v>315970</v>
      </c>
      <c r="F35" s="21">
        <f t="shared" si="1"/>
        <v>25.010323014716136</v>
      </c>
      <c r="G35" s="21">
        <f t="shared" si="2"/>
        <v>11.517171725163781</v>
      </c>
    </row>
    <row r="36" spans="1:7" x14ac:dyDescent="0.2">
      <c r="A36" s="19" t="s">
        <v>39</v>
      </c>
      <c r="B36" s="20">
        <v>261913.25</v>
      </c>
      <c r="C36" s="20">
        <v>55012417.009999998</v>
      </c>
      <c r="D36" s="21">
        <f t="shared" si="0"/>
        <v>210.04060317681521</v>
      </c>
      <c r="E36" s="20">
        <v>4667270</v>
      </c>
      <c r="F36" s="21">
        <f t="shared" si="1"/>
        <v>17.819907927529439</v>
      </c>
      <c r="G36" s="21">
        <f t="shared" si="2"/>
        <v>11.786851202094585</v>
      </c>
    </row>
    <row r="37" spans="1:7" x14ac:dyDescent="0.2">
      <c r="A37" s="19" t="s">
        <v>40</v>
      </c>
      <c r="B37" s="20">
        <v>58753.25</v>
      </c>
      <c r="C37" s="20">
        <v>15097196.59</v>
      </c>
      <c r="D37" s="21">
        <f t="shared" si="0"/>
        <v>256.9593442064907</v>
      </c>
      <c r="E37" s="20">
        <v>1260065</v>
      </c>
      <c r="F37" s="21">
        <f t="shared" si="1"/>
        <v>21.446728478850105</v>
      </c>
      <c r="G37" s="21">
        <f t="shared" si="2"/>
        <v>11.981283973445814</v>
      </c>
    </row>
    <row r="38" spans="1:7" x14ac:dyDescent="0.2">
      <c r="A38" s="19" t="s">
        <v>41</v>
      </c>
      <c r="B38" s="20">
        <v>53361.833333333299</v>
      </c>
      <c r="C38" s="20">
        <v>13928131.119999999</v>
      </c>
      <c r="D38" s="21">
        <f t="shared" si="0"/>
        <v>261.01297968897887</v>
      </c>
      <c r="E38" s="20">
        <v>1197172</v>
      </c>
      <c r="F38" s="21">
        <f t="shared" si="1"/>
        <v>22.434986304193711</v>
      </c>
      <c r="G38" s="21">
        <f t="shared" si="2"/>
        <v>11.634193850173576</v>
      </c>
    </row>
    <row r="39" spans="1:7" x14ac:dyDescent="0.2">
      <c r="A39" s="19" t="s">
        <v>42</v>
      </c>
      <c r="B39" s="20">
        <v>17059.166666666701</v>
      </c>
      <c r="C39" s="20">
        <v>3548894.27</v>
      </c>
      <c r="D39" s="21">
        <f t="shared" si="0"/>
        <v>208.03444501978367</v>
      </c>
      <c r="E39" s="20">
        <v>252679</v>
      </c>
      <c r="F39" s="21">
        <f t="shared" si="1"/>
        <v>14.811919300473811</v>
      </c>
      <c r="G39" s="21">
        <f t="shared" si="2"/>
        <v>14.045070108715009</v>
      </c>
    </row>
    <row r="40" spans="1:7" x14ac:dyDescent="0.2">
      <c r="A40" s="19" t="s">
        <v>43</v>
      </c>
      <c r="B40" s="20">
        <v>10909.916666666701</v>
      </c>
      <c r="C40" s="20">
        <v>2836653.2</v>
      </c>
      <c r="D40" s="21">
        <f t="shared" si="0"/>
        <v>260.00686225834215</v>
      </c>
      <c r="E40" s="20">
        <v>255190</v>
      </c>
      <c r="F40" s="21">
        <f t="shared" si="1"/>
        <v>23.39064612470299</v>
      </c>
      <c r="G40" s="21">
        <f t="shared" si="2"/>
        <v>11.115847799678672</v>
      </c>
    </row>
    <row r="41" spans="1:7" x14ac:dyDescent="0.2">
      <c r="A41" s="19" t="s">
        <v>44</v>
      </c>
      <c r="B41" s="20">
        <v>35536.166666666701</v>
      </c>
      <c r="C41" s="20">
        <v>9388559.8399999999</v>
      </c>
      <c r="D41" s="21">
        <f t="shared" si="0"/>
        <v>264.19731559866216</v>
      </c>
      <c r="E41" s="20">
        <v>745297</v>
      </c>
      <c r="F41" s="21">
        <f t="shared" si="1"/>
        <v>20.972914917666021</v>
      </c>
      <c r="G41" s="21">
        <f t="shared" si="2"/>
        <v>12.597071825057661</v>
      </c>
    </row>
    <row r="42" spans="1:7" x14ac:dyDescent="0.2">
      <c r="A42" s="19" t="s">
        <v>45</v>
      </c>
      <c r="B42" s="20">
        <v>6490.6666666666697</v>
      </c>
      <c r="C42" s="20">
        <v>1681088.04</v>
      </c>
      <c r="D42" s="21">
        <f t="shared" si="0"/>
        <v>259.000827855382</v>
      </c>
      <c r="E42" s="20">
        <v>142005</v>
      </c>
      <c r="F42" s="21">
        <f t="shared" si="1"/>
        <v>21.878338126540665</v>
      </c>
      <c r="G42" s="21">
        <f t="shared" si="2"/>
        <v>11.838231329882751</v>
      </c>
    </row>
    <row r="43" spans="1:7" x14ac:dyDescent="0.2">
      <c r="A43" s="19" t="s">
        <v>46</v>
      </c>
      <c r="B43" s="20">
        <v>33163.083333333299</v>
      </c>
      <c r="C43" s="20">
        <v>9081073.2400000002</v>
      </c>
      <c r="D43" s="21">
        <f t="shared" si="0"/>
        <v>273.83078794945209</v>
      </c>
      <c r="E43" s="20">
        <v>751279</v>
      </c>
      <c r="F43" s="21">
        <f t="shared" si="1"/>
        <v>22.654075691594844</v>
      </c>
      <c r="G43" s="21">
        <f t="shared" si="2"/>
        <v>12.087484463162154</v>
      </c>
    </row>
    <row r="44" spans="1:7" x14ac:dyDescent="0.2">
      <c r="A44" s="19" t="s">
        <v>47</v>
      </c>
      <c r="B44" s="20">
        <v>32559.083333333299</v>
      </c>
      <c r="C44" s="20">
        <v>7837170.0800000001</v>
      </c>
      <c r="D44" s="21">
        <f t="shared" si="0"/>
        <v>240.70610341712143</v>
      </c>
      <c r="E44" s="20">
        <v>661516</v>
      </c>
      <c r="F44" s="21">
        <f t="shared" si="1"/>
        <v>20.317402465773782</v>
      </c>
      <c r="G44" s="21">
        <f t="shared" si="2"/>
        <v>11.847287261381434</v>
      </c>
    </row>
    <row r="45" spans="1:7" x14ac:dyDescent="0.2">
      <c r="A45" s="19" t="s">
        <v>48</v>
      </c>
      <c r="B45" s="20">
        <v>15399.416666666701</v>
      </c>
      <c r="C45" s="20">
        <v>5888054.1299999999</v>
      </c>
      <c r="D45" s="21">
        <f t="shared" si="0"/>
        <v>382.35566044168257</v>
      </c>
      <c r="E45" s="20">
        <v>451683</v>
      </c>
      <c r="F45" s="21">
        <f t="shared" si="1"/>
        <v>29.331175964457465</v>
      </c>
      <c r="G45" s="21">
        <f t="shared" si="2"/>
        <v>13.035810800937826</v>
      </c>
    </row>
    <row r="46" spans="1:7" x14ac:dyDescent="0.2">
      <c r="A46" s="19" t="s">
        <v>49</v>
      </c>
      <c r="B46" s="20">
        <v>28554</v>
      </c>
      <c r="C46" s="20">
        <v>8433547.6699999999</v>
      </c>
      <c r="D46" s="21">
        <f t="shared" si="0"/>
        <v>295.3543345941024</v>
      </c>
      <c r="E46" s="20">
        <v>679084</v>
      </c>
      <c r="F46" s="21">
        <f t="shared" si="1"/>
        <v>23.782447292848637</v>
      </c>
      <c r="G46" s="21">
        <f t="shared" si="2"/>
        <v>12.419005115714699</v>
      </c>
    </row>
    <row r="47" spans="1:7" x14ac:dyDescent="0.2">
      <c r="A47" s="19" t="s">
        <v>50</v>
      </c>
      <c r="B47" s="20">
        <v>19775.666666666701</v>
      </c>
      <c r="C47" s="20">
        <v>5059673.4400000004</v>
      </c>
      <c r="D47" s="21">
        <f t="shared" si="0"/>
        <v>255.8534953731012</v>
      </c>
      <c r="E47" s="20">
        <v>397309</v>
      </c>
      <c r="F47" s="21">
        <f t="shared" si="1"/>
        <v>20.090801827161293</v>
      </c>
      <c r="G47" s="21">
        <f t="shared" si="2"/>
        <v>12.734857352841241</v>
      </c>
    </row>
    <row r="48" spans="1:7" x14ac:dyDescent="0.2">
      <c r="A48" s="19" t="s">
        <v>51</v>
      </c>
      <c r="B48" s="20">
        <v>6836.25</v>
      </c>
      <c r="C48" s="20">
        <v>1647005.57</v>
      </c>
      <c r="D48" s="21">
        <f t="shared" si="0"/>
        <v>240.92237264582192</v>
      </c>
      <c r="E48" s="20">
        <v>148294</v>
      </c>
      <c r="F48" s="21">
        <f t="shared" si="1"/>
        <v>21.69230206619126</v>
      </c>
      <c r="G48" s="21">
        <f t="shared" si="2"/>
        <v>11.106353392585001</v>
      </c>
    </row>
    <row r="49" spans="1:7" x14ac:dyDescent="0.2">
      <c r="A49" s="19" t="s">
        <v>52</v>
      </c>
      <c r="B49" s="20">
        <v>74554.75</v>
      </c>
      <c r="C49" s="20">
        <v>17853429.059999999</v>
      </c>
      <c r="D49" s="21">
        <f t="shared" si="0"/>
        <v>239.46735868606626</v>
      </c>
      <c r="E49" s="20">
        <v>1569063</v>
      </c>
      <c r="F49" s="21">
        <f t="shared" si="1"/>
        <v>21.04578179123396</v>
      </c>
      <c r="G49" s="21">
        <f t="shared" si="2"/>
        <v>11.378401670296221</v>
      </c>
    </row>
    <row r="50" spans="1:7" x14ac:dyDescent="0.2">
      <c r="A50" s="19" t="s">
        <v>53</v>
      </c>
      <c r="B50" s="20">
        <v>4524.1666666666697</v>
      </c>
      <c r="C50" s="20">
        <v>1185302.02</v>
      </c>
      <c r="D50" s="21">
        <f t="shared" si="0"/>
        <v>261.99344704365427</v>
      </c>
      <c r="E50" s="20">
        <v>101707</v>
      </c>
      <c r="F50" s="21">
        <f t="shared" si="1"/>
        <v>22.480825198010667</v>
      </c>
      <c r="G50" s="21">
        <f t="shared" si="2"/>
        <v>11.65408496956945</v>
      </c>
    </row>
    <row r="51" spans="1:7" x14ac:dyDescent="0.2">
      <c r="A51" s="19" t="s">
        <v>54</v>
      </c>
      <c r="B51" s="20">
        <v>22883.916666666701</v>
      </c>
      <c r="C51" s="20">
        <v>3949302.45</v>
      </c>
      <c r="D51" s="21">
        <f t="shared" si="0"/>
        <v>172.57983008444771</v>
      </c>
      <c r="E51" s="20">
        <v>339288</v>
      </c>
      <c r="F51" s="21">
        <f t="shared" si="1"/>
        <v>14.826482937434202</v>
      </c>
      <c r="G51" s="21">
        <f t="shared" si="2"/>
        <v>11.639970909669662</v>
      </c>
    </row>
    <row r="52" spans="1:7" x14ac:dyDescent="0.2">
      <c r="A52" s="19" t="s">
        <v>55</v>
      </c>
      <c r="B52" s="20">
        <v>5064.5</v>
      </c>
      <c r="C52" s="20">
        <v>1119806.8</v>
      </c>
      <c r="D52" s="21">
        <f t="shared" si="0"/>
        <v>221.10905321354528</v>
      </c>
      <c r="E52" s="20">
        <v>99119</v>
      </c>
      <c r="F52" s="21">
        <f t="shared" si="1"/>
        <v>19.571329844999507</v>
      </c>
      <c r="G52" s="21">
        <f t="shared" si="2"/>
        <v>11.297599854720085</v>
      </c>
    </row>
    <row r="53" spans="1:7" x14ac:dyDescent="0.2">
      <c r="A53" s="19" t="s">
        <v>56</v>
      </c>
      <c r="B53" s="20">
        <v>20395.916666666701</v>
      </c>
      <c r="C53" s="20">
        <v>4830090.34</v>
      </c>
      <c r="D53" s="21">
        <f t="shared" si="0"/>
        <v>236.81653631650087</v>
      </c>
      <c r="E53" s="20">
        <v>421661</v>
      </c>
      <c r="F53" s="21">
        <f t="shared" si="1"/>
        <v>20.673794999816106</v>
      </c>
      <c r="G53" s="21">
        <f t="shared" si="2"/>
        <v>11.454913639155624</v>
      </c>
    </row>
    <row r="54" spans="1:7" x14ac:dyDescent="0.2">
      <c r="A54" s="19" t="s">
        <v>57</v>
      </c>
      <c r="B54" s="20">
        <v>86421.25</v>
      </c>
      <c r="C54" s="20">
        <v>20522400.940000001</v>
      </c>
      <c r="D54" s="21">
        <f t="shared" si="0"/>
        <v>237.46938328246816</v>
      </c>
      <c r="E54" s="20">
        <v>1763153</v>
      </c>
      <c r="F54" s="21">
        <f t="shared" si="1"/>
        <v>20.401845610888525</v>
      </c>
      <c r="G54" s="21">
        <f t="shared" si="2"/>
        <v>11.639602995315778</v>
      </c>
    </row>
    <row r="55" spans="1:7" x14ac:dyDescent="0.2">
      <c r="A55" s="19" t="s">
        <v>58</v>
      </c>
      <c r="B55" s="20">
        <v>19965</v>
      </c>
      <c r="C55" s="20">
        <v>5682097.5300000003</v>
      </c>
      <c r="D55" s="21">
        <f t="shared" si="0"/>
        <v>284.60293163035311</v>
      </c>
      <c r="E55" s="20">
        <v>459824</v>
      </c>
      <c r="F55" s="21">
        <f t="shared" si="1"/>
        <v>23.031505133984474</v>
      </c>
      <c r="G55" s="21">
        <f t="shared" si="2"/>
        <v>12.357113874003968</v>
      </c>
    </row>
    <row r="56" spans="1:7" x14ac:dyDescent="0.2">
      <c r="A56" s="19" t="s">
        <v>59</v>
      </c>
      <c r="B56" s="20">
        <v>14416.583333333299</v>
      </c>
      <c r="C56" s="20">
        <v>3566414.83</v>
      </c>
      <c r="D56" s="21">
        <f t="shared" si="0"/>
        <v>247.38280544974307</v>
      </c>
      <c r="E56" s="20">
        <v>290613</v>
      </c>
      <c r="F56" s="21">
        <f t="shared" si="1"/>
        <v>20.158243689269927</v>
      </c>
      <c r="G56" s="21">
        <f t="shared" si="2"/>
        <v>12.272041615481758</v>
      </c>
    </row>
    <row r="57" spans="1:7" x14ac:dyDescent="0.2">
      <c r="A57" s="19" t="s">
        <v>60</v>
      </c>
      <c r="B57" s="20">
        <v>6923.8333333333303</v>
      </c>
      <c r="C57" s="20">
        <v>2508112.2000000002</v>
      </c>
      <c r="D57" s="21">
        <f t="shared" si="0"/>
        <v>362.24329489926117</v>
      </c>
      <c r="E57" s="20">
        <v>201458</v>
      </c>
      <c r="F57" s="21">
        <f t="shared" si="1"/>
        <v>29.096309847627772</v>
      </c>
      <c r="G57" s="21">
        <f t="shared" si="2"/>
        <v>12.449801943829485</v>
      </c>
    </row>
    <row r="58" spans="1:7" x14ac:dyDescent="0.2">
      <c r="A58" s="19" t="s">
        <v>61</v>
      </c>
      <c r="B58" s="20">
        <v>31940.75</v>
      </c>
      <c r="C58" s="20">
        <v>8216770.5899999999</v>
      </c>
      <c r="D58" s="21">
        <f t="shared" si="0"/>
        <v>257.25039612407346</v>
      </c>
      <c r="E58" s="20">
        <v>675807</v>
      </c>
      <c r="F58" s="21">
        <f t="shared" si="1"/>
        <v>21.158144376697479</v>
      </c>
      <c r="G58" s="21">
        <f t="shared" si="2"/>
        <v>12.158457355428398</v>
      </c>
    </row>
    <row r="59" spans="1:7" x14ac:dyDescent="0.2">
      <c r="A59" s="19" t="s">
        <v>62</v>
      </c>
      <c r="B59" s="20">
        <v>4746.5833333333303</v>
      </c>
      <c r="C59" s="20">
        <v>1041829.86</v>
      </c>
      <c r="D59" s="21">
        <f t="shared" si="0"/>
        <v>219.49048122333622</v>
      </c>
      <c r="E59" s="20">
        <v>83512</v>
      </c>
      <c r="F59" s="21">
        <f t="shared" si="1"/>
        <v>17.594129110412766</v>
      </c>
      <c r="G59" s="21">
        <f t="shared" si="2"/>
        <v>12.475211466615576</v>
      </c>
    </row>
    <row r="60" spans="1:7" x14ac:dyDescent="0.2">
      <c r="A60" s="19" t="s">
        <v>63</v>
      </c>
      <c r="B60" s="20">
        <v>4735.0833333333303</v>
      </c>
      <c r="C60" s="20">
        <v>983355.23</v>
      </c>
      <c r="D60" s="21">
        <f t="shared" si="0"/>
        <v>207.67432392953322</v>
      </c>
      <c r="E60" s="20">
        <v>78857</v>
      </c>
      <c r="F60" s="21">
        <f t="shared" si="1"/>
        <v>16.653772372890316</v>
      </c>
      <c r="G60" s="21">
        <f t="shared" si="2"/>
        <v>12.470107029179401</v>
      </c>
    </row>
    <row r="61" spans="1:7" x14ac:dyDescent="0.2">
      <c r="B61" s="20">
        <v>1545743.16666667</v>
      </c>
      <c r="C61" s="20">
        <v>369272135.93000001</v>
      </c>
      <c r="D61" s="21">
        <f t="shared" si="0"/>
        <v>238.89617880460685</v>
      </c>
      <c r="E61" s="20">
        <v>31137247</v>
      </c>
      <c r="F61" s="21">
        <f t="shared" si="1"/>
        <v>20.143868445587994</v>
      </c>
      <c r="G61" s="21">
        <f t="shared" si="2"/>
        <v>11.859498559072998</v>
      </c>
    </row>
  </sheetData>
  <mergeCells count="5">
    <mergeCell ref="A6:A8"/>
    <mergeCell ref="C6:C8"/>
    <mergeCell ref="D6:D8"/>
    <mergeCell ref="E6:E8"/>
    <mergeCell ref="F6:F8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De Inestrosa Belda, Cecilia</dc:creator>
  <cp:lastModifiedBy>Perez De Inestrosa Belda, Cecilia</cp:lastModifiedBy>
  <cp:lastPrinted>2025-02-05T16:03:05Z</cp:lastPrinted>
  <dcterms:created xsi:type="dcterms:W3CDTF">2025-02-04T16:07:11Z</dcterms:created>
  <dcterms:modified xsi:type="dcterms:W3CDTF">2025-02-05T16:03:33Z</dcterms:modified>
</cp:coreProperties>
</file>