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3820"/>
  <mc:AlternateContent xmlns:mc="http://schemas.openxmlformats.org/markup-compatibility/2006">
    <mc:Choice Requires="x15">
      <x15ac:absPath xmlns:x15ac="http://schemas.microsoft.com/office/spreadsheetml/2010/11/ac" url="\\mufacenet.age\sscc\DPSOC\COMUN\DATOS ABIERTOS\DATOS ENERO 2025\"/>
    </mc:Choice>
  </mc:AlternateContent>
  <xr:revisionPtr revIDLastSave="0" documentId="13_ncr:1_{CDC97473-58E4-453C-A213-E12F63416C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ge1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O16" i="1"/>
</calcChain>
</file>

<file path=xl/sharedStrings.xml><?xml version="1.0" encoding="utf-8"?>
<sst xmlns="http://schemas.openxmlformats.org/spreadsheetml/2006/main" count="32" uniqueCount="18">
  <si>
    <t>Resumen</t>
  </si>
  <si>
    <t>Importe</t>
  </si>
  <si>
    <t>Núm. perceptores</t>
  </si>
  <si>
    <t>15SRA - ESTANCIA RESIDENCIAS ASIST. RENOVADAS</t>
  </si>
  <si>
    <t>15SRC - APOYO DOMICILIARIO RENOVADO</t>
  </si>
  <si>
    <t>15SRD - TELEASISTENCIA DOMICILIARIA RENOVADA</t>
  </si>
  <si>
    <t>15SS0 - AYUDA BENEFICIARIOS PRESTACIÓN SAAD</t>
  </si>
  <si>
    <t>15SS1 - AYUDA BENEFICIARIOS SERVICIOS SAAD</t>
  </si>
  <si>
    <t>15SS3 - MANTO. Y POTENCIACIÓN DE LA CAPACIDAD RESIDUAL</t>
  </si>
  <si>
    <t>15SS4 - ELIMINACIÓN BARRERAS ARQUITECTÓNICAS</t>
  </si>
  <si>
    <t>15SS5 - AYUDAS PARA MEDIOS TÉCNICOS</t>
  </si>
  <si>
    <t>15SS6 - AYUDAS PARA ESTANCIAS TEMPORALES EN CENTROS ESP.</t>
  </si>
  <si>
    <t>15SS8 - AYUDA ENFERMEDAD CELÍACA</t>
  </si>
  <si>
    <t>15SS9 - AYUDA ENFERMEDAD ONCOLÓGICA</t>
  </si>
  <si>
    <t>15SSE - ENFERMENDAD PSIQ. CRON.</t>
  </si>
  <si>
    <t>15SST - DROGODEPENDENCIA Y OTRAS ADICCIONES</t>
  </si>
  <si>
    <t>fecha extracción datos 14/1/2025</t>
  </si>
  <si>
    <t>pueden sufrir variaciones a lo largo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</si>
</sst>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"/>
    <numFmt numFmtId="165" formatCode="#,##0.########"/>
  </numFmts>
  <fonts count="3" x14ac:knownFonts="1">
    <font>
      <sz val="10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</fills>
  <borders count="6">
    <border>
      <left/>
      <right/>
      <top/>
      <bottom/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/>
      <bottom style="medium">
        <color rgb="FFA2C4E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3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0" fontId="0" fillId="0" borderId="4" xfId="0" applyBorder="1"/>
    <xf numFmtId="165" fontId="1" fillId="0" borderId="4" xfId="0" applyNumberFormat="1" applyFont="1" applyBorder="1" applyAlignment="1">
      <alignment horizontal="right" vertical="top"/>
    </xf>
    <xf numFmtId="3" fontId="1" fillId="0" borderId="4" xfId="0" applyNumberFormat="1" applyFont="1" applyBorder="1" applyAlignment="1">
      <alignment horizontal="right" vertical="top"/>
    </xf>
    <xf numFmtId="165" fontId="2" fillId="3" borderId="5" xfId="0" applyNumberFormat="1" applyFont="1" applyFill="1" applyBorder="1" applyAlignment="1">
      <alignment horizontal="right" vertical="top"/>
    </xf>
    <xf numFmtId="3" fontId="2" fillId="3" borderId="5" xfId="0" applyNumberFormat="1" applyFont="1" applyFill="1" applyBorder="1" applyAlignment="1">
      <alignment horizontal="right" vertical="top"/>
    </xf>
    <xf numFmtId="0" fontId="1" fillId="2" borderId="3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  <xf numFmtId="3" fontId="1" fillId="0" borderId="4" xfId="0" applyNumberFormat="1" applyFont="1" applyBorder="1" applyAlignment="1">
      <alignment horizontal="left" vertical="top"/>
    </xf>
    <xf numFmtId="164" fontId="1" fillId="2" borderId="2" xfId="0" applyNumberFormat="1" applyFont="1" applyFill="1" applyBorder="1" applyAlignment="1">
      <alignment horizontal="center" vertical="top"/>
    </xf>
    <xf numFmtId="0" fontId="0" fillId="2" borderId="1" xfId="0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2400" cy="152400"/>
    <xdr:pic>
      <xdr:nvPicPr>
        <xdr:cNvPr id="2" name="filte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52400" cy="152400"/>
    <xdr:pic>
      <xdr:nvPicPr>
        <xdr:cNvPr id="3" name="sort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topLeftCell="G1" workbookViewId="0">
      <selection activeCell="N17" sqref="N17"/>
    </sheetView>
  </sheetViews>
  <sheetFormatPr baseColWidth="10" defaultColWidth="8.7265625" defaultRowHeight="12.75" customHeight="1" x14ac:dyDescent="0.25"/>
  <cols>
    <col min="1" max="1" width="53" bestFit="1" customWidth="1"/>
    <col min="2" max="2" width="13.7265625" bestFit="1" customWidth="1"/>
    <col min="3" max="3" width="15" bestFit="1" customWidth="1"/>
    <col min="4" max="4" width="13.7265625" bestFit="1" customWidth="1"/>
    <col min="5" max="5" width="15" bestFit="1" customWidth="1"/>
    <col min="6" max="6" width="13.7265625" bestFit="1" customWidth="1"/>
    <col min="7" max="7" width="15" bestFit="1" customWidth="1"/>
    <col min="8" max="8" width="13.7265625" bestFit="1" customWidth="1"/>
    <col min="9" max="9" width="15" bestFit="1" customWidth="1"/>
    <col min="10" max="10" width="13.7265625" bestFit="1" customWidth="1"/>
    <col min="11" max="11" width="15" bestFit="1" customWidth="1"/>
    <col min="12" max="12" width="13.7265625" bestFit="1" customWidth="1"/>
    <col min="13" max="13" width="15" bestFit="1" customWidth="1"/>
    <col min="14" max="14" width="13.7265625" bestFit="1" customWidth="1"/>
    <col min="15" max="15" width="15" bestFit="1" customWidth="1"/>
    <col min="16" max="16" width="13.7265625" bestFit="1" customWidth="1"/>
    <col min="17" max="17" width="15" bestFit="1" customWidth="1"/>
  </cols>
  <sheetData>
    <row r="1" spans="1:17" ht="13" thickBot="1" x14ac:dyDescent="0.3">
      <c r="A1" s="13"/>
      <c r="B1" s="11">
        <v>2017</v>
      </c>
      <c r="C1" s="12"/>
      <c r="D1" s="11">
        <v>2018</v>
      </c>
      <c r="E1" s="12"/>
      <c r="F1" s="11">
        <v>2019</v>
      </c>
      <c r="G1" s="12"/>
      <c r="H1" s="11">
        <v>2020</v>
      </c>
      <c r="I1" s="12"/>
      <c r="J1" s="11">
        <v>2021</v>
      </c>
      <c r="K1" s="12"/>
      <c r="L1" s="11">
        <v>2022</v>
      </c>
      <c r="M1" s="12"/>
      <c r="N1" s="11">
        <v>2023</v>
      </c>
      <c r="O1" s="12"/>
      <c r="P1" s="11">
        <v>2024</v>
      </c>
      <c r="Q1" s="12"/>
    </row>
    <row r="2" spans="1:17" ht="13" thickBot="1" x14ac:dyDescent="0.3">
      <c r="A2" s="13"/>
      <c r="B2" s="1" t="s">
        <v>1</v>
      </c>
      <c r="C2" s="1" t="s">
        <v>2</v>
      </c>
      <c r="D2" s="1" t="s">
        <v>1</v>
      </c>
      <c r="E2" s="1" t="s">
        <v>2</v>
      </c>
      <c r="F2" s="1" t="s">
        <v>1</v>
      </c>
      <c r="G2" s="1" t="s">
        <v>2</v>
      </c>
      <c r="H2" s="1" t="s">
        <v>1</v>
      </c>
      <c r="I2" s="1" t="s">
        <v>2</v>
      </c>
      <c r="J2" s="1" t="s">
        <v>1</v>
      </c>
      <c r="K2" s="1" t="s">
        <v>2</v>
      </c>
      <c r="L2" s="1" t="s">
        <v>1</v>
      </c>
      <c r="M2" s="1" t="s">
        <v>2</v>
      </c>
      <c r="N2" s="1" t="s">
        <v>1</v>
      </c>
      <c r="O2" s="1" t="s">
        <v>2</v>
      </c>
      <c r="P2" s="1" t="s">
        <v>1</v>
      </c>
      <c r="Q2" s="1" t="s">
        <v>2</v>
      </c>
    </row>
    <row r="3" spans="1:17" ht="13" thickBot="1" x14ac:dyDescent="0.3">
      <c r="A3" s="2" t="s">
        <v>3</v>
      </c>
      <c r="B3" s="4">
        <v>27699.27</v>
      </c>
      <c r="C3" s="5">
        <v>4</v>
      </c>
      <c r="D3" s="4">
        <v>22666.54</v>
      </c>
      <c r="E3" s="5">
        <v>2</v>
      </c>
      <c r="F3" s="4">
        <v>11075.4</v>
      </c>
      <c r="G3" s="5">
        <v>1</v>
      </c>
      <c r="H3" s="4">
        <v>11075.4</v>
      </c>
      <c r="I3" s="5">
        <v>1</v>
      </c>
      <c r="J3" s="4">
        <v>11075.4</v>
      </c>
      <c r="K3" s="5">
        <v>1</v>
      </c>
      <c r="L3" s="4">
        <v>10152.450000000001</v>
      </c>
      <c r="M3" s="5">
        <v>1</v>
      </c>
      <c r="N3" s="4">
        <v>1845.9</v>
      </c>
      <c r="O3" s="5">
        <v>1</v>
      </c>
      <c r="P3" s="3"/>
      <c r="Q3" s="3"/>
    </row>
    <row r="4" spans="1:17" ht="13" thickBot="1" x14ac:dyDescent="0.3">
      <c r="A4" s="8" t="s">
        <v>4</v>
      </c>
      <c r="B4" s="4">
        <v>255270.21</v>
      </c>
      <c r="C4" s="5">
        <v>199</v>
      </c>
      <c r="D4" s="4">
        <v>209367.74</v>
      </c>
      <c r="E4" s="5">
        <v>145</v>
      </c>
      <c r="F4" s="4">
        <v>170419.82</v>
      </c>
      <c r="G4" s="5">
        <v>113</v>
      </c>
      <c r="H4" s="4">
        <v>103167.28</v>
      </c>
      <c r="I4" s="5">
        <v>87</v>
      </c>
      <c r="J4" s="4">
        <v>124756.61</v>
      </c>
      <c r="K4" s="5">
        <v>71</v>
      </c>
      <c r="L4" s="4">
        <v>71410.880000000005</v>
      </c>
      <c r="M4" s="5">
        <v>55</v>
      </c>
      <c r="N4" s="4">
        <v>62033.9</v>
      </c>
      <c r="O4" s="5">
        <v>39</v>
      </c>
      <c r="P4" s="4">
        <v>41609.61</v>
      </c>
      <c r="Q4" s="5">
        <v>33</v>
      </c>
    </row>
    <row r="5" spans="1:17" ht="13" thickBot="1" x14ac:dyDescent="0.3">
      <c r="A5" s="8" t="s">
        <v>5</v>
      </c>
      <c r="B5" s="4">
        <v>3990.45</v>
      </c>
      <c r="C5" s="5">
        <v>17</v>
      </c>
      <c r="D5" s="4">
        <v>4144.17</v>
      </c>
      <c r="E5" s="5">
        <v>15</v>
      </c>
      <c r="F5" s="4">
        <v>2236.27</v>
      </c>
      <c r="G5" s="5">
        <v>11</v>
      </c>
      <c r="H5" s="4">
        <v>1418.44</v>
      </c>
      <c r="I5" s="5">
        <v>7</v>
      </c>
      <c r="J5" s="4">
        <v>575.54</v>
      </c>
      <c r="K5" s="5">
        <v>3</v>
      </c>
      <c r="L5" s="5">
        <v>300</v>
      </c>
      <c r="M5" s="5">
        <v>1</v>
      </c>
      <c r="N5" s="5">
        <v>350</v>
      </c>
      <c r="O5" s="5">
        <v>2</v>
      </c>
      <c r="P5" s="5">
        <v>250</v>
      </c>
      <c r="Q5" s="5">
        <v>1</v>
      </c>
    </row>
    <row r="6" spans="1:17" ht="13" thickBot="1" x14ac:dyDescent="0.3">
      <c r="A6" s="8" t="s">
        <v>6</v>
      </c>
      <c r="B6" s="4">
        <v>3305.11</v>
      </c>
      <c r="C6" s="5">
        <v>2</v>
      </c>
      <c r="D6" s="3"/>
      <c r="E6" s="3"/>
      <c r="F6" s="4">
        <v>4077.45</v>
      </c>
      <c r="G6" s="5">
        <v>2</v>
      </c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3" thickBot="1" x14ac:dyDescent="0.3">
      <c r="A7" s="8" t="s">
        <v>7</v>
      </c>
      <c r="B7" s="3"/>
      <c r="C7" s="3"/>
      <c r="D7" s="3"/>
      <c r="E7" s="3"/>
      <c r="F7" s="4">
        <v>3109.94</v>
      </c>
      <c r="G7" s="5">
        <v>1</v>
      </c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3" thickBot="1" x14ac:dyDescent="0.3">
      <c r="A8" s="8" t="s">
        <v>8</v>
      </c>
      <c r="B8" s="4">
        <v>1774657.23</v>
      </c>
      <c r="C8" s="5">
        <v>1019</v>
      </c>
      <c r="D8" s="4">
        <v>1715492.99</v>
      </c>
      <c r="E8" s="5">
        <v>1039</v>
      </c>
      <c r="F8" s="4">
        <v>1921321.33</v>
      </c>
      <c r="G8" s="5">
        <v>1059</v>
      </c>
      <c r="H8" s="4">
        <v>1444302.66</v>
      </c>
      <c r="I8" s="5">
        <v>981</v>
      </c>
      <c r="J8" s="4">
        <v>1574886.22</v>
      </c>
      <c r="K8" s="5">
        <v>898</v>
      </c>
      <c r="L8" s="4">
        <v>1586983.64</v>
      </c>
      <c r="M8" s="5">
        <v>923</v>
      </c>
      <c r="N8" s="4">
        <v>1561835.88</v>
      </c>
      <c r="O8" s="5">
        <v>1066</v>
      </c>
      <c r="P8" s="4">
        <v>1487494.14</v>
      </c>
      <c r="Q8" s="5">
        <v>884</v>
      </c>
    </row>
    <row r="9" spans="1:17" ht="13" thickBot="1" x14ac:dyDescent="0.3">
      <c r="A9" s="8" t="s">
        <v>9</v>
      </c>
      <c r="B9" s="4">
        <v>101394.28</v>
      </c>
      <c r="C9" s="5">
        <v>98</v>
      </c>
      <c r="D9" s="4">
        <v>98231.03</v>
      </c>
      <c r="E9" s="5">
        <v>90</v>
      </c>
      <c r="F9" s="4">
        <v>115022.76</v>
      </c>
      <c r="G9" s="5">
        <v>104</v>
      </c>
      <c r="H9" s="4">
        <v>75076.02</v>
      </c>
      <c r="I9" s="5">
        <v>69</v>
      </c>
      <c r="J9" s="4">
        <v>78532.09</v>
      </c>
      <c r="K9" s="5">
        <v>75</v>
      </c>
      <c r="L9" s="4">
        <v>78124.59</v>
      </c>
      <c r="M9" s="5">
        <v>75</v>
      </c>
      <c r="N9" s="4">
        <v>38618.089999999997</v>
      </c>
      <c r="O9" s="5">
        <v>37</v>
      </c>
      <c r="P9" s="4">
        <v>30796.240000000002</v>
      </c>
      <c r="Q9" s="5">
        <v>28</v>
      </c>
    </row>
    <row r="10" spans="1:17" ht="13" thickBot="1" x14ac:dyDescent="0.3">
      <c r="A10" s="8" t="s">
        <v>10</v>
      </c>
      <c r="B10" s="4">
        <v>62616.62</v>
      </c>
      <c r="C10" s="5">
        <v>178</v>
      </c>
      <c r="D10" s="4">
        <v>60417.78</v>
      </c>
      <c r="E10" s="5">
        <v>179</v>
      </c>
      <c r="F10" s="4">
        <v>70690.37</v>
      </c>
      <c r="G10" s="5">
        <v>210</v>
      </c>
      <c r="H10" s="4">
        <v>51899.75</v>
      </c>
      <c r="I10" s="5">
        <v>155</v>
      </c>
      <c r="J10" s="4">
        <v>57547.65</v>
      </c>
      <c r="K10" s="5">
        <v>156</v>
      </c>
      <c r="L10" s="4">
        <v>55804.6</v>
      </c>
      <c r="M10" s="5">
        <v>151</v>
      </c>
      <c r="N10" s="4">
        <v>37263.97</v>
      </c>
      <c r="O10" s="5">
        <v>111</v>
      </c>
      <c r="P10" s="4">
        <v>26928.97</v>
      </c>
      <c r="Q10" s="5">
        <v>83</v>
      </c>
    </row>
    <row r="11" spans="1:17" ht="13" thickBot="1" x14ac:dyDescent="0.3">
      <c r="A11" s="8" t="s">
        <v>11</v>
      </c>
      <c r="B11" s="4">
        <v>233062.86</v>
      </c>
      <c r="C11" s="5">
        <v>148</v>
      </c>
      <c r="D11" s="4">
        <v>217846.67</v>
      </c>
      <c r="E11" s="5">
        <v>145</v>
      </c>
      <c r="F11" s="4">
        <v>202947.51</v>
      </c>
      <c r="G11" s="5">
        <v>131</v>
      </c>
      <c r="H11" s="4">
        <v>162609.73000000001</v>
      </c>
      <c r="I11" s="5">
        <v>113</v>
      </c>
      <c r="J11" s="4">
        <v>131375.69</v>
      </c>
      <c r="K11" s="5">
        <v>85</v>
      </c>
      <c r="L11" s="4">
        <v>171151.64</v>
      </c>
      <c r="M11" s="5">
        <v>107</v>
      </c>
      <c r="N11" s="4">
        <v>220955.06</v>
      </c>
      <c r="O11" s="5">
        <v>143</v>
      </c>
      <c r="P11" s="4">
        <v>225145.21</v>
      </c>
      <c r="Q11" s="5">
        <v>132</v>
      </c>
    </row>
    <row r="12" spans="1:17" ht="13" thickBot="1" x14ac:dyDescent="0.3">
      <c r="A12" s="8" t="s">
        <v>12</v>
      </c>
      <c r="B12" s="4">
        <v>1109738.93</v>
      </c>
      <c r="C12" s="5">
        <v>2011</v>
      </c>
      <c r="D12" s="4">
        <v>1127073.68</v>
      </c>
      <c r="E12" s="5">
        <v>2055</v>
      </c>
      <c r="F12" s="4">
        <v>1326204.5900000001</v>
      </c>
      <c r="G12" s="5">
        <v>2295</v>
      </c>
      <c r="H12" s="4">
        <v>1293571.95</v>
      </c>
      <c r="I12" s="5">
        <v>2259</v>
      </c>
      <c r="J12" s="5">
        <v>1415104</v>
      </c>
      <c r="K12" s="5">
        <v>2506</v>
      </c>
      <c r="L12" s="4">
        <v>1299187.69</v>
      </c>
      <c r="M12" s="5">
        <v>2461</v>
      </c>
      <c r="N12" s="4">
        <v>1706333.06</v>
      </c>
      <c r="O12" s="5">
        <v>3860</v>
      </c>
      <c r="P12" s="4">
        <v>1798890.5</v>
      </c>
      <c r="Q12" s="5">
        <v>4031</v>
      </c>
    </row>
    <row r="13" spans="1:17" ht="13" thickBot="1" x14ac:dyDescent="0.3">
      <c r="A13" s="8" t="s">
        <v>13</v>
      </c>
      <c r="B13" s="4">
        <v>92529.03</v>
      </c>
      <c r="C13" s="5">
        <v>871</v>
      </c>
      <c r="D13" s="4">
        <v>90710.45</v>
      </c>
      <c r="E13" s="5">
        <v>868</v>
      </c>
      <c r="F13" s="4">
        <v>94439.85</v>
      </c>
      <c r="G13" s="5">
        <v>939</v>
      </c>
      <c r="H13" s="4">
        <v>49279.91</v>
      </c>
      <c r="I13" s="5">
        <v>501</v>
      </c>
      <c r="J13" s="4">
        <v>82155.75</v>
      </c>
      <c r="K13" s="5">
        <v>718</v>
      </c>
      <c r="L13" s="4">
        <v>86355.87</v>
      </c>
      <c r="M13" s="5">
        <v>720</v>
      </c>
      <c r="N13" s="4">
        <v>97664.51</v>
      </c>
      <c r="O13" s="5">
        <v>984</v>
      </c>
      <c r="P13" s="4">
        <v>111666.31</v>
      </c>
      <c r="Q13" s="5">
        <v>788</v>
      </c>
    </row>
    <row r="14" spans="1:17" ht="13" thickBot="1" x14ac:dyDescent="0.3">
      <c r="A14" s="8" t="s">
        <v>14</v>
      </c>
      <c r="B14" s="4">
        <v>3545017.01</v>
      </c>
      <c r="C14" s="5">
        <v>136</v>
      </c>
      <c r="D14" s="4">
        <v>3782092.16</v>
      </c>
      <c r="E14" s="5">
        <v>151</v>
      </c>
      <c r="F14" s="4">
        <v>3659677.33</v>
      </c>
      <c r="G14" s="5">
        <v>140</v>
      </c>
      <c r="H14" s="4">
        <v>3807658.68</v>
      </c>
      <c r="I14" s="5">
        <v>151</v>
      </c>
      <c r="J14" s="4">
        <v>4293121.21</v>
      </c>
      <c r="K14" s="5">
        <v>150</v>
      </c>
      <c r="L14" s="4">
        <v>3522026.68</v>
      </c>
      <c r="M14" s="5">
        <v>140</v>
      </c>
      <c r="N14" s="4">
        <v>3343801.4</v>
      </c>
      <c r="O14" s="5">
        <v>133</v>
      </c>
      <c r="P14" s="4">
        <v>3535809.93</v>
      </c>
      <c r="Q14" s="5">
        <v>125</v>
      </c>
    </row>
    <row r="15" spans="1:17" ht="13" thickBot="1" x14ac:dyDescent="0.3">
      <c r="A15" s="8" t="s">
        <v>15</v>
      </c>
      <c r="B15" s="4">
        <v>83167.77</v>
      </c>
      <c r="C15" s="5">
        <v>51</v>
      </c>
      <c r="D15" s="4">
        <v>88160.61</v>
      </c>
      <c r="E15" s="5">
        <v>54</v>
      </c>
      <c r="F15" s="4">
        <v>90574.75</v>
      </c>
      <c r="G15" s="5">
        <v>47</v>
      </c>
      <c r="H15" s="4">
        <v>97312.39</v>
      </c>
      <c r="I15" s="5">
        <v>51</v>
      </c>
      <c r="J15" s="4">
        <v>75048.100000000006</v>
      </c>
      <c r="K15" s="5">
        <v>42</v>
      </c>
      <c r="L15" s="4">
        <v>102611.56</v>
      </c>
      <c r="M15" s="5">
        <v>61</v>
      </c>
      <c r="N15" s="4">
        <v>77755.710000000006</v>
      </c>
      <c r="O15" s="5">
        <v>43</v>
      </c>
      <c r="P15" s="4">
        <v>91438.45</v>
      </c>
      <c r="Q15" s="5">
        <v>61</v>
      </c>
    </row>
    <row r="16" spans="1:17" ht="13" thickBot="1" x14ac:dyDescent="0.3">
      <c r="A16" s="9" t="s">
        <v>0</v>
      </c>
      <c r="B16" s="6">
        <v>7292448.7699999996</v>
      </c>
      <c r="C16" s="7">
        <v>4691</v>
      </c>
      <c r="D16" s="6">
        <v>7416203.8200000003</v>
      </c>
      <c r="E16" s="7">
        <v>4692</v>
      </c>
      <c r="F16" s="6">
        <v>7671797.3700000001</v>
      </c>
      <c r="G16" s="7">
        <v>5000</v>
      </c>
      <c r="H16" s="6">
        <v>7097372.21</v>
      </c>
      <c r="I16" s="7">
        <v>4335</v>
      </c>
      <c r="J16" s="6">
        <v>7844178.2599999998</v>
      </c>
      <c r="K16" s="7">
        <v>4667</v>
      </c>
      <c r="L16" s="6">
        <v>6984109.5999999996</v>
      </c>
      <c r="M16" s="7">
        <v>4645</v>
      </c>
      <c r="N16" s="6">
        <f>SUM(N3:N15)</f>
        <v>7148457.4799999995</v>
      </c>
      <c r="O16" s="7">
        <f>SUM(O3:O15)</f>
        <v>6419</v>
      </c>
      <c r="P16" s="6">
        <v>7350029.3600000003</v>
      </c>
      <c r="Q16" s="7">
        <v>6137</v>
      </c>
    </row>
    <row r="17" spans="16:16" ht="12.75" customHeight="1" thickBot="1" x14ac:dyDescent="0.3">
      <c r="P17" s="10" t="s">
        <v>16</v>
      </c>
    </row>
    <row r="18" spans="16:16" ht="12.75" customHeight="1" thickBot="1" x14ac:dyDescent="0.3">
      <c r="P18" s="10" t="s">
        <v>17</v>
      </c>
    </row>
  </sheetData>
  <mergeCells count="9">
    <mergeCell ref="J1:K1"/>
    <mergeCell ref="L1:M1"/>
    <mergeCell ref="N1:O1"/>
    <mergeCell ref="P1:Q1"/>
    <mergeCell ref="A1:A2"/>
    <mergeCell ref="B1:C1"/>
    <mergeCell ref="D1:E1"/>
    <mergeCell ref="F1:G1"/>
    <mergeCell ref="H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Llorente San Atilano, Pedro Maria</dc:creator>
  <cp:lastModifiedBy>Llorente San Atilano, Pedro Maria</cp:lastModifiedBy>
  <dcterms:created xsi:type="dcterms:W3CDTF">2025-01-14T09:21:04Z</dcterms:created>
  <dcterms:modified xsi:type="dcterms:W3CDTF">2025-01-16T10:56:03Z</dcterms:modified>
</cp:coreProperties>
</file>