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armacia\OPEN DATA\OPENDATA 2025\"/>
    </mc:Choice>
  </mc:AlternateContent>
  <xr:revisionPtr revIDLastSave="0" documentId="8_{D1FBA94A-CF5A-48BF-A7E4-B22EC547FA6D}" xr6:coauthVersionLast="47" xr6:coauthVersionMax="47" xr10:uidLastSave="{00000000-0000-0000-0000-000000000000}"/>
  <bookViews>
    <workbookView xWindow="32625" yWindow="4050" windowWidth="21600" windowHeight="10920" xr2:uid="{55186115-1BE2-4C97-A05D-050E9FED9B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1" l="1"/>
  <c r="F61" i="1"/>
  <c r="D61" i="1"/>
  <c r="G60" i="1"/>
  <c r="F60" i="1"/>
  <c r="D60" i="1"/>
  <c r="G59" i="1"/>
  <c r="F59" i="1"/>
  <c r="D59" i="1"/>
  <c r="G58" i="1"/>
  <c r="F58" i="1"/>
  <c r="D58" i="1"/>
  <c r="G57" i="1"/>
  <c r="F57" i="1"/>
  <c r="D57" i="1"/>
  <c r="G56" i="1"/>
  <c r="F56" i="1"/>
  <c r="D56" i="1"/>
  <c r="G55" i="1"/>
  <c r="F55" i="1"/>
  <c r="D55" i="1"/>
  <c r="G54" i="1"/>
  <c r="F54" i="1"/>
  <c r="D54" i="1"/>
  <c r="G53" i="1"/>
  <c r="F53" i="1"/>
  <c r="D53" i="1"/>
  <c r="G52" i="1"/>
  <c r="F52" i="1"/>
  <c r="D52" i="1"/>
  <c r="G51" i="1"/>
  <c r="F51" i="1"/>
  <c r="D51" i="1"/>
  <c r="G50" i="1"/>
  <c r="F50" i="1"/>
  <c r="D50" i="1"/>
  <c r="G49" i="1"/>
  <c r="F49" i="1"/>
  <c r="D49" i="1"/>
  <c r="G48" i="1"/>
  <c r="F48" i="1"/>
  <c r="D48" i="1"/>
  <c r="G47" i="1"/>
  <c r="F47" i="1"/>
  <c r="D47" i="1"/>
  <c r="G46" i="1"/>
  <c r="F46" i="1"/>
  <c r="D46" i="1"/>
  <c r="G45" i="1"/>
  <c r="F45" i="1"/>
  <c r="D45" i="1"/>
  <c r="G44" i="1"/>
  <c r="F44" i="1"/>
  <c r="D44" i="1"/>
  <c r="G43" i="1"/>
  <c r="F43" i="1"/>
  <c r="D43" i="1"/>
  <c r="G42" i="1"/>
  <c r="F42" i="1"/>
  <c r="D42" i="1"/>
  <c r="G41" i="1"/>
  <c r="F41" i="1"/>
  <c r="D41" i="1"/>
  <c r="G40" i="1"/>
  <c r="F40" i="1"/>
  <c r="D40" i="1"/>
  <c r="G39" i="1"/>
  <c r="F39" i="1"/>
  <c r="D39" i="1"/>
  <c r="G38" i="1"/>
  <c r="F38" i="1"/>
  <c r="D38" i="1"/>
  <c r="G37" i="1"/>
  <c r="F37" i="1"/>
  <c r="D37" i="1"/>
  <c r="G36" i="1"/>
  <c r="F36" i="1"/>
  <c r="D36" i="1"/>
  <c r="G35" i="1"/>
  <c r="F35" i="1"/>
  <c r="D35" i="1"/>
  <c r="G34" i="1"/>
  <c r="F34" i="1"/>
  <c r="D34" i="1"/>
  <c r="G33" i="1"/>
  <c r="F33" i="1"/>
  <c r="D33" i="1"/>
  <c r="G32" i="1"/>
  <c r="F32" i="1"/>
  <c r="D32" i="1"/>
  <c r="G31" i="1"/>
  <c r="F31" i="1"/>
  <c r="D31" i="1"/>
  <c r="G30" i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</calcChain>
</file>

<file path=xl/sharedStrings.xml><?xml version="1.0" encoding="utf-8"?>
<sst xmlns="http://schemas.openxmlformats.org/spreadsheetml/2006/main" count="65" uniqueCount="64">
  <si>
    <r>
      <rPr>
        <sz val="12"/>
        <rFont val="Arial"/>
        <family val="2"/>
      </rPr>
      <t xml:space="preserve">Datos e índices de la prestación farmacéutica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2024 </t>
    </r>
  </si>
  <si>
    <t xml:space="preserve">                             GASTO</t>
  </si>
  <si>
    <t xml:space="preserve">                       RECETAS</t>
  </si>
  <si>
    <t>Provincia</t>
  </si>
  <si>
    <t>Colectivo</t>
  </si>
  <si>
    <t>Euros</t>
  </si>
  <si>
    <t>Por persona</t>
  </si>
  <si>
    <t>Número</t>
  </si>
  <si>
    <t>Gasto medio receta</t>
  </si>
  <si>
    <t>Medio</t>
  </si>
  <si>
    <t>Año 2025 (€)</t>
  </si>
  <si>
    <t>Per. Prot.</t>
  </si>
  <si>
    <t>01 - ARABA/ÁLAVA</t>
  </si>
  <si>
    <t>02 - ALBACETE</t>
  </si>
  <si>
    <t>03 - ALICANTE/ALACANT</t>
  </si>
  <si>
    <t>04 - ALMERIA</t>
  </si>
  <si>
    <t>05 - AVILA</t>
  </si>
  <si>
    <t>06 - BADAJOZ</t>
  </si>
  <si>
    <t>07 - ILLES BALEARS</t>
  </si>
  <si>
    <t>08 - BARCELONA</t>
  </si>
  <si>
    <t>09 - BURGOS</t>
  </si>
  <si>
    <t>10 - CACERES</t>
  </si>
  <si>
    <t>11 - CADIZ</t>
  </si>
  <si>
    <t>12 - CASTELLÓN/CASTELLÓ</t>
  </si>
  <si>
    <t>13 - CIUDAD REAL</t>
  </si>
  <si>
    <t>14 - CORDOBA</t>
  </si>
  <si>
    <t>15 - A CORUÑA</t>
  </si>
  <si>
    <t>16 - CUENCA</t>
  </si>
  <si>
    <t>17 - GIRONA</t>
  </si>
  <si>
    <t>18 - GRANADA</t>
  </si>
  <si>
    <t>19 - GUADALAJARA</t>
  </si>
  <si>
    <t>20 - GIPUZKOA</t>
  </si>
  <si>
    <t>21 - HUELVA</t>
  </si>
  <si>
    <t>22 - HUESCA</t>
  </si>
  <si>
    <t>23 - JAEN</t>
  </si>
  <si>
    <t>24 - LEON</t>
  </si>
  <si>
    <t>25 - LLEIDA</t>
  </si>
  <si>
    <t>26 - LA RIOJA</t>
  </si>
  <si>
    <t>27 - LUGO</t>
  </si>
  <si>
    <t>28 - MADRID</t>
  </si>
  <si>
    <t>29 - MALAGA</t>
  </si>
  <si>
    <t>30 - MURCIA</t>
  </si>
  <si>
    <t>31 - NAVARRA</t>
  </si>
  <si>
    <t>32 - OURENSE</t>
  </si>
  <si>
    <t>33 - ASTURIAS</t>
  </si>
  <si>
    <t>34 - PALENCIA</t>
  </si>
  <si>
    <t>35 - LAS PALMAS</t>
  </si>
  <si>
    <t>36 - PONTEVEDRA</t>
  </si>
  <si>
    <t>37 - SALAMANCA</t>
  </si>
  <si>
    <t>38 - S.C.TENERIFE</t>
  </si>
  <si>
    <t>39 - CANTABRIA</t>
  </si>
  <si>
    <t>40 - SEGOVIA</t>
  </si>
  <si>
    <t>41 - SEVILLA</t>
  </si>
  <si>
    <t>42 - SORIA</t>
  </si>
  <si>
    <t>43 - TARRAGONA</t>
  </si>
  <si>
    <t>44 - TERUEL</t>
  </si>
  <si>
    <t>45 - TOLEDO</t>
  </si>
  <si>
    <t>46 - VALENCIA</t>
  </si>
  <si>
    <t>47 - VALLADOLID</t>
  </si>
  <si>
    <t>48 - BIZKAIA</t>
  </si>
  <si>
    <t>49 - ZAMORA</t>
  </si>
  <si>
    <t>50 - ZARAGOZA</t>
  </si>
  <si>
    <t>51 - CEUTA</t>
  </si>
  <si>
    <t>52 -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</si>
</sst>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BFD2E2"/>
        <bgColor indexed="64"/>
      </patternFill>
    </fill>
  </fills>
  <borders count="6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 style="medium">
        <color rgb="FF5B9BD5"/>
      </right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10" fillId="3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11" fillId="0" borderId="5" xfId="0" applyFont="1" applyBorder="1" applyAlignment="1">
      <alignment horizontal="left" vertical="top"/>
    </xf>
    <xf numFmtId="3" fontId="11" fillId="0" borderId="5" xfId="0" applyNumberFormat="1" applyFont="1" applyBorder="1" applyAlignment="1">
      <alignment horizontal="center" vertical="top"/>
    </xf>
    <xf numFmtId="4" fontId="11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E2E4-C4D3-4E63-9C78-5B50CD8423CE}">
  <dimension ref="A1:I61"/>
  <sheetViews>
    <sheetView tabSelected="1" topLeftCell="A4" workbookViewId="0">
      <selection activeCell="R54" sqref="R54"/>
    </sheetView>
  </sheetViews>
  <sheetFormatPr baseColWidth="10" defaultRowHeight="12.5" x14ac:dyDescent="0.25"/>
  <cols>
    <col min="1" max="1" width="18.81640625" customWidth="1"/>
    <col min="2" max="2" width="17.54296875" customWidth="1"/>
    <col min="3" max="3" width="19.7265625" customWidth="1"/>
  </cols>
  <sheetData>
    <row r="1" spans="1:9" ht="15.5" x14ac:dyDescent="0.35">
      <c r="A1" s="1"/>
      <c r="B1" s="2"/>
      <c r="C1" s="2"/>
      <c r="D1" s="3"/>
      <c r="E1" s="4"/>
      <c r="G1" s="5"/>
    </row>
    <row r="2" spans="1:9" ht="15.5" x14ac:dyDescent="0.35">
      <c r="A2" s="6"/>
      <c r="B2" s="7"/>
      <c r="C2" s="7"/>
      <c r="E2" s="7"/>
      <c r="G2" s="5"/>
    </row>
    <row r="3" spans="1:9" ht="15.5" x14ac:dyDescent="0.25">
      <c r="B3" s="8" t="s">
        <v>0</v>
      </c>
    </row>
    <row r="4" spans="1:9" x14ac:dyDescent="0.25">
      <c r="B4" s="7"/>
    </row>
    <row r="5" spans="1:9" ht="30" customHeight="1" thickBot="1" x14ac:dyDescent="0.3">
      <c r="B5" s="7"/>
      <c r="C5" s="9" t="s">
        <v>1</v>
      </c>
      <c r="D5" s="10"/>
      <c r="E5" s="9" t="s">
        <v>2</v>
      </c>
      <c r="F5" s="11"/>
    </row>
    <row r="6" spans="1:9" ht="24.75" customHeight="1" x14ac:dyDescent="0.25">
      <c r="A6" s="12" t="s">
        <v>3</v>
      </c>
      <c r="B6" s="13" t="s">
        <v>4</v>
      </c>
      <c r="C6" s="14" t="s">
        <v>5</v>
      </c>
      <c r="D6" s="14" t="s">
        <v>6</v>
      </c>
      <c r="E6" s="12" t="s">
        <v>7</v>
      </c>
      <c r="F6" s="14" t="s">
        <v>6</v>
      </c>
      <c r="G6" s="15" t="s">
        <v>8</v>
      </c>
      <c r="I6" s="16"/>
    </row>
    <row r="7" spans="1:9" ht="19.5" customHeight="1" x14ac:dyDescent="0.25">
      <c r="A7" s="17"/>
      <c r="B7" s="18" t="s">
        <v>9</v>
      </c>
      <c r="C7" s="19"/>
      <c r="D7" s="19"/>
      <c r="E7" s="17"/>
      <c r="F7" s="19"/>
      <c r="G7" s="20" t="s">
        <v>10</v>
      </c>
      <c r="I7" s="16"/>
    </row>
    <row r="8" spans="1:9" x14ac:dyDescent="0.25">
      <c r="A8" s="17"/>
      <c r="B8" s="21" t="s">
        <v>11</v>
      </c>
      <c r="C8" s="19"/>
      <c r="D8" s="19"/>
      <c r="E8" s="17"/>
      <c r="F8" s="19"/>
      <c r="G8" s="22"/>
      <c r="I8" s="16"/>
    </row>
    <row r="9" spans="1:9" x14ac:dyDescent="0.25">
      <c r="A9" s="23" t="s">
        <v>12</v>
      </c>
      <c r="B9" s="24">
        <v>3807.5833333333298</v>
      </c>
      <c r="C9" s="24">
        <v>1036809.78</v>
      </c>
      <c r="D9" s="25">
        <f>C9/B9</f>
        <v>272.30127070976806</v>
      </c>
      <c r="E9" s="24">
        <v>80680</v>
      </c>
      <c r="F9" s="25">
        <f>E9/B9</f>
        <v>21.189293296272808</v>
      </c>
      <c r="G9" s="25">
        <f>C9/E9</f>
        <v>12.850889687654933</v>
      </c>
    </row>
    <row r="10" spans="1:9" x14ac:dyDescent="0.25">
      <c r="A10" s="23" t="s">
        <v>13</v>
      </c>
      <c r="B10" s="24">
        <v>15246.833333333299</v>
      </c>
      <c r="C10" s="24">
        <v>4375229.96</v>
      </c>
      <c r="D10" s="25">
        <f t="shared" ref="D10:D61" si="0">C10/B10</f>
        <v>286.95991255014764</v>
      </c>
      <c r="E10" s="24">
        <v>369537</v>
      </c>
      <c r="F10" s="25">
        <f t="shared" ref="F10:F61" si="1">E10/B10</f>
        <v>24.236967239098885</v>
      </c>
      <c r="G10" s="25">
        <f t="shared" ref="G10:G61" si="2">C10/E10</f>
        <v>11.839761539439893</v>
      </c>
    </row>
    <row r="11" spans="1:9" x14ac:dyDescent="0.25">
      <c r="A11" s="23" t="s">
        <v>14</v>
      </c>
      <c r="B11" s="24">
        <v>55612.833333333299</v>
      </c>
      <c r="C11" s="24">
        <v>12749463.189999999</v>
      </c>
      <c r="D11" s="25">
        <f t="shared" si="0"/>
        <v>229.25397657015631</v>
      </c>
      <c r="E11" s="24">
        <v>1019179</v>
      </c>
      <c r="F11" s="25">
        <f t="shared" si="1"/>
        <v>18.326327556289478</v>
      </c>
      <c r="G11" s="25">
        <f t="shared" si="2"/>
        <v>12.509542671110767</v>
      </c>
    </row>
    <row r="12" spans="1:9" x14ac:dyDescent="0.25">
      <c r="A12" s="23" t="s">
        <v>15</v>
      </c>
      <c r="B12" s="24">
        <v>25860.833333333299</v>
      </c>
      <c r="C12" s="24">
        <v>6136447.5800000001</v>
      </c>
      <c r="D12" s="25">
        <f t="shared" si="0"/>
        <v>237.28731015370766</v>
      </c>
      <c r="E12" s="24">
        <v>516782</v>
      </c>
      <c r="F12" s="25">
        <f t="shared" si="1"/>
        <v>19.983192085844127</v>
      </c>
      <c r="G12" s="25">
        <f t="shared" si="2"/>
        <v>11.87434465596712</v>
      </c>
    </row>
    <row r="13" spans="1:9" x14ac:dyDescent="0.25">
      <c r="A13" s="23" t="s">
        <v>16</v>
      </c>
      <c r="B13" s="24">
        <v>19627.583333333299</v>
      </c>
      <c r="C13" s="24">
        <v>2410596.79</v>
      </c>
      <c r="D13" s="25">
        <f t="shared" si="0"/>
        <v>122.81679048617825</v>
      </c>
      <c r="E13" s="24">
        <v>197800</v>
      </c>
      <c r="F13" s="25">
        <f t="shared" si="1"/>
        <v>10.077654321511835</v>
      </c>
      <c r="G13" s="25">
        <f t="shared" si="2"/>
        <v>12.187041405460061</v>
      </c>
    </row>
    <row r="14" spans="1:9" x14ac:dyDescent="0.25">
      <c r="A14" s="23" t="s">
        <v>17</v>
      </c>
      <c r="B14" s="24">
        <v>26923</v>
      </c>
      <c r="C14" s="24">
        <v>8585110.2300000004</v>
      </c>
      <c r="D14" s="25">
        <f t="shared" si="0"/>
        <v>318.87643390409687</v>
      </c>
      <c r="E14" s="24">
        <v>714666</v>
      </c>
      <c r="F14" s="25">
        <f t="shared" si="1"/>
        <v>26.544812985179959</v>
      </c>
      <c r="G14" s="25">
        <f t="shared" si="2"/>
        <v>12.012758729252546</v>
      </c>
    </row>
    <row r="15" spans="1:9" x14ac:dyDescent="0.25">
      <c r="A15" s="23" t="s">
        <v>18</v>
      </c>
      <c r="B15" s="24">
        <v>32759.666666666701</v>
      </c>
      <c r="C15" s="24">
        <v>5894078.5599999996</v>
      </c>
      <c r="D15" s="25">
        <f t="shared" si="0"/>
        <v>179.91875863612756</v>
      </c>
      <c r="E15" s="24">
        <v>431689</v>
      </c>
      <c r="F15" s="25">
        <f t="shared" si="1"/>
        <v>13.177453983048247</v>
      </c>
      <c r="G15" s="25">
        <f t="shared" si="2"/>
        <v>13.653529647500863</v>
      </c>
    </row>
    <row r="16" spans="1:9" x14ac:dyDescent="0.25">
      <c r="A16" s="23" t="s">
        <v>19</v>
      </c>
      <c r="B16" s="24">
        <v>125359.66666666701</v>
      </c>
      <c r="C16" s="24">
        <v>21973171.16</v>
      </c>
      <c r="D16" s="25">
        <f t="shared" si="0"/>
        <v>175.28102733734087</v>
      </c>
      <c r="E16" s="24">
        <v>1864425</v>
      </c>
      <c r="F16" s="25">
        <f t="shared" si="1"/>
        <v>14.87260655341028</v>
      </c>
      <c r="G16" s="25">
        <f t="shared" si="2"/>
        <v>11.785494809391636</v>
      </c>
    </row>
    <row r="17" spans="1:7" x14ac:dyDescent="0.25">
      <c r="A17" s="23" t="s">
        <v>20</v>
      </c>
      <c r="B17" s="24">
        <v>11356.916666666701</v>
      </c>
      <c r="C17" s="24">
        <v>3220535.76</v>
      </c>
      <c r="D17" s="25">
        <f t="shared" si="0"/>
        <v>283.57483413191579</v>
      </c>
      <c r="E17" s="24">
        <v>241295</v>
      </c>
      <c r="F17" s="25">
        <f t="shared" si="1"/>
        <v>21.246523777727166</v>
      </c>
      <c r="G17" s="25">
        <f t="shared" si="2"/>
        <v>13.346881452164363</v>
      </c>
    </row>
    <row r="18" spans="1:7" x14ac:dyDescent="0.25">
      <c r="A18" s="23" t="s">
        <v>21</v>
      </c>
      <c r="B18" s="24">
        <v>16510.083333333299</v>
      </c>
      <c r="C18" s="24">
        <v>5147873.0999999996</v>
      </c>
      <c r="D18" s="25">
        <f t="shared" si="0"/>
        <v>311.8017635687288</v>
      </c>
      <c r="E18" s="24">
        <v>423176</v>
      </c>
      <c r="F18" s="25">
        <f t="shared" si="1"/>
        <v>25.631366690053103</v>
      </c>
      <c r="G18" s="25">
        <f t="shared" si="2"/>
        <v>12.164851267557706</v>
      </c>
    </row>
    <row r="19" spans="1:7" x14ac:dyDescent="0.25">
      <c r="A19" s="23" t="s">
        <v>22</v>
      </c>
      <c r="B19" s="24">
        <v>45280.416666666701</v>
      </c>
      <c r="C19" s="24">
        <v>12195927.42</v>
      </c>
      <c r="D19" s="25">
        <f t="shared" si="0"/>
        <v>269.34220834981988</v>
      </c>
      <c r="E19" s="24">
        <v>1113708</v>
      </c>
      <c r="F19" s="25">
        <f t="shared" si="1"/>
        <v>24.595798404387455</v>
      </c>
      <c r="G19" s="25">
        <f t="shared" si="2"/>
        <v>10.950740607053195</v>
      </c>
    </row>
    <row r="20" spans="1:7" x14ac:dyDescent="0.25">
      <c r="A20" s="23" t="s">
        <v>23</v>
      </c>
      <c r="B20" s="24">
        <v>20804.5</v>
      </c>
      <c r="C20" s="24">
        <v>4672480.63</v>
      </c>
      <c r="D20" s="25">
        <f t="shared" si="0"/>
        <v>224.58990266528875</v>
      </c>
      <c r="E20" s="24">
        <v>389574</v>
      </c>
      <c r="F20" s="25">
        <f t="shared" si="1"/>
        <v>18.725468047778126</v>
      </c>
      <c r="G20" s="25">
        <f t="shared" si="2"/>
        <v>11.993820506501974</v>
      </c>
    </row>
    <row r="21" spans="1:7" x14ac:dyDescent="0.25">
      <c r="A21" s="23" t="s">
        <v>24</v>
      </c>
      <c r="B21" s="24">
        <v>17451.833333333299</v>
      </c>
      <c r="C21" s="24">
        <v>5030551.46</v>
      </c>
      <c r="D21" s="25">
        <f t="shared" si="0"/>
        <v>288.25346677999499</v>
      </c>
      <c r="E21" s="24">
        <v>437307</v>
      </c>
      <c r="F21" s="25">
        <f t="shared" si="1"/>
        <v>25.057940426507294</v>
      </c>
      <c r="G21" s="25">
        <f t="shared" si="2"/>
        <v>11.503478014301166</v>
      </c>
    </row>
    <row r="22" spans="1:7" x14ac:dyDescent="0.25">
      <c r="A22" s="23" t="s">
        <v>25</v>
      </c>
      <c r="B22" s="24">
        <v>31287.916666666701</v>
      </c>
      <c r="C22" s="24">
        <v>9043829.2899999991</v>
      </c>
      <c r="D22" s="25">
        <f t="shared" si="0"/>
        <v>289.05182107043419</v>
      </c>
      <c r="E22" s="24">
        <v>752420</v>
      </c>
      <c r="F22" s="25">
        <f t="shared" si="1"/>
        <v>24.048261442782731</v>
      </c>
      <c r="G22" s="25">
        <f t="shared" si="2"/>
        <v>12.019655631163445</v>
      </c>
    </row>
    <row r="23" spans="1:7" x14ac:dyDescent="0.25">
      <c r="A23" s="23" t="s">
        <v>26</v>
      </c>
      <c r="B23" s="24">
        <v>42368.416666666701</v>
      </c>
      <c r="C23" s="24">
        <v>11081495.58</v>
      </c>
      <c r="D23" s="25">
        <f t="shared" si="0"/>
        <v>261.55085442969488</v>
      </c>
      <c r="E23" s="24">
        <v>945731</v>
      </c>
      <c r="F23" s="25">
        <f t="shared" si="1"/>
        <v>22.321603552961012</v>
      </c>
      <c r="G23" s="25">
        <f t="shared" si="2"/>
        <v>11.717386423835107</v>
      </c>
    </row>
    <row r="24" spans="1:7" x14ac:dyDescent="0.25">
      <c r="A24" s="23" t="s">
        <v>27</v>
      </c>
      <c r="B24" s="24">
        <v>9182.4166666666697</v>
      </c>
      <c r="C24" s="24">
        <v>2145426.87</v>
      </c>
      <c r="D24" s="25">
        <f t="shared" si="0"/>
        <v>233.64512283440266</v>
      </c>
      <c r="E24" s="24">
        <v>178951</v>
      </c>
      <c r="F24" s="25">
        <f t="shared" si="1"/>
        <v>19.488442585013015</v>
      </c>
      <c r="G24" s="25">
        <f t="shared" si="2"/>
        <v>11.988906851596248</v>
      </c>
    </row>
    <row r="25" spans="1:7" x14ac:dyDescent="0.25">
      <c r="A25" s="23" t="s">
        <v>28</v>
      </c>
      <c r="B25" s="24">
        <v>23011.666666666701</v>
      </c>
      <c r="C25" s="24">
        <v>3397704.41</v>
      </c>
      <c r="D25" s="25">
        <f t="shared" si="0"/>
        <v>147.65138306656024</v>
      </c>
      <c r="E25" s="24">
        <v>289045</v>
      </c>
      <c r="F25" s="25">
        <f t="shared" si="1"/>
        <v>12.560802491489806</v>
      </c>
      <c r="G25" s="25">
        <f t="shared" si="2"/>
        <v>11.754932311577782</v>
      </c>
    </row>
    <row r="26" spans="1:7" x14ac:dyDescent="0.25">
      <c r="A26" s="23" t="s">
        <v>29</v>
      </c>
      <c r="B26" s="24">
        <v>41638.75</v>
      </c>
      <c r="C26" s="24">
        <v>13370063.630000001</v>
      </c>
      <c r="D26" s="25">
        <f t="shared" si="0"/>
        <v>321.09666188346193</v>
      </c>
      <c r="E26" s="24">
        <v>1097575</v>
      </c>
      <c r="F26" s="25">
        <f t="shared" si="1"/>
        <v>26.359460838761972</v>
      </c>
      <c r="G26" s="25">
        <f t="shared" si="2"/>
        <v>12.181457877593788</v>
      </c>
    </row>
    <row r="27" spans="1:7" x14ac:dyDescent="0.25">
      <c r="A27" s="23" t="s">
        <v>30</v>
      </c>
      <c r="B27" s="24">
        <v>7939.4166666666697</v>
      </c>
      <c r="C27" s="24">
        <v>2191717.2799999998</v>
      </c>
      <c r="D27" s="25">
        <f t="shared" si="0"/>
        <v>276.05520304808277</v>
      </c>
      <c r="E27" s="24">
        <v>187684</v>
      </c>
      <c r="F27" s="25">
        <f t="shared" si="1"/>
        <v>23.63952011587752</v>
      </c>
      <c r="G27" s="25">
        <f t="shared" si="2"/>
        <v>11.677699111272137</v>
      </c>
    </row>
    <row r="28" spans="1:7" x14ac:dyDescent="0.25">
      <c r="A28" s="23" t="s">
        <v>31</v>
      </c>
      <c r="B28" s="24">
        <v>7024.4166666666697</v>
      </c>
      <c r="C28" s="24">
        <v>1689017.72</v>
      </c>
      <c r="D28" s="25">
        <f t="shared" si="0"/>
        <v>240.44953483681908</v>
      </c>
      <c r="E28" s="24">
        <v>131972</v>
      </c>
      <c r="F28" s="25">
        <f t="shared" si="1"/>
        <v>18.787609884569292</v>
      </c>
      <c r="G28" s="25">
        <f t="shared" si="2"/>
        <v>12.798303579547177</v>
      </c>
    </row>
    <row r="29" spans="1:7" x14ac:dyDescent="0.25">
      <c r="A29" s="23" t="s">
        <v>32</v>
      </c>
      <c r="B29" s="24">
        <v>18813.75</v>
      </c>
      <c r="C29" s="24">
        <v>4565182.5199999996</v>
      </c>
      <c r="D29" s="25">
        <f t="shared" si="0"/>
        <v>242.65138635306621</v>
      </c>
      <c r="E29" s="24">
        <v>407336</v>
      </c>
      <c r="F29" s="25">
        <f t="shared" si="1"/>
        <v>21.65097335725201</v>
      </c>
      <c r="G29" s="25">
        <f t="shared" si="2"/>
        <v>11.207412357365907</v>
      </c>
    </row>
    <row r="30" spans="1:7" x14ac:dyDescent="0.25">
      <c r="A30" s="23" t="s">
        <v>33</v>
      </c>
      <c r="B30" s="24">
        <v>7797.1666666666697</v>
      </c>
      <c r="C30" s="24">
        <v>2025136.72</v>
      </c>
      <c r="D30" s="25">
        <f t="shared" si="0"/>
        <v>259.72725819207824</v>
      </c>
      <c r="E30" s="24">
        <v>168244</v>
      </c>
      <c r="F30" s="25">
        <f t="shared" si="1"/>
        <v>21.577581600153895</v>
      </c>
      <c r="G30" s="25">
        <f t="shared" si="2"/>
        <v>12.036903069351656</v>
      </c>
    </row>
    <row r="31" spans="1:7" x14ac:dyDescent="0.25">
      <c r="A31" s="23" t="s">
        <v>34</v>
      </c>
      <c r="B31" s="24">
        <v>24775.083333333299</v>
      </c>
      <c r="C31" s="24">
        <v>6595318.0999999996</v>
      </c>
      <c r="D31" s="25">
        <f t="shared" si="0"/>
        <v>266.20770599493477</v>
      </c>
      <c r="E31" s="24">
        <v>578196</v>
      </c>
      <c r="F31" s="25">
        <f t="shared" si="1"/>
        <v>23.33780242918796</v>
      </c>
      <c r="G31" s="25">
        <f t="shared" si="2"/>
        <v>11.406716926440168</v>
      </c>
    </row>
    <row r="32" spans="1:7" x14ac:dyDescent="0.25">
      <c r="A32" s="23" t="s">
        <v>35</v>
      </c>
      <c r="B32" s="24">
        <v>17169.833333333299</v>
      </c>
      <c r="C32" s="24">
        <v>5482638.4400000004</v>
      </c>
      <c r="D32" s="25">
        <f t="shared" si="0"/>
        <v>319.31809316728049</v>
      </c>
      <c r="E32" s="24">
        <v>442473</v>
      </c>
      <c r="F32" s="25">
        <f t="shared" si="1"/>
        <v>25.770372455566498</v>
      </c>
      <c r="G32" s="25">
        <f t="shared" si="2"/>
        <v>12.390899422111632</v>
      </c>
    </row>
    <row r="33" spans="1:7" x14ac:dyDescent="0.25">
      <c r="A33" s="23" t="s">
        <v>36</v>
      </c>
      <c r="B33" s="24">
        <v>14325.583333333299</v>
      </c>
      <c r="C33" s="24">
        <v>2446072.0699999998</v>
      </c>
      <c r="D33" s="25">
        <f t="shared" si="0"/>
        <v>170.74851425480097</v>
      </c>
      <c r="E33" s="24">
        <v>202286</v>
      </c>
      <c r="F33" s="25">
        <f t="shared" si="1"/>
        <v>14.120611726107754</v>
      </c>
      <c r="G33" s="25">
        <f t="shared" si="2"/>
        <v>12.09214710854928</v>
      </c>
    </row>
    <row r="34" spans="1:7" x14ac:dyDescent="0.25">
      <c r="A34" s="23" t="s">
        <v>37</v>
      </c>
      <c r="B34" s="24">
        <v>10571.5</v>
      </c>
      <c r="C34" s="24">
        <v>2615016.9</v>
      </c>
      <c r="D34" s="25">
        <f t="shared" si="0"/>
        <v>247.3647921297829</v>
      </c>
      <c r="E34" s="24">
        <v>204923</v>
      </c>
      <c r="F34" s="25">
        <f t="shared" si="1"/>
        <v>19.384477131911272</v>
      </c>
      <c r="G34" s="25">
        <f t="shared" si="2"/>
        <v>12.76097314601094</v>
      </c>
    </row>
    <row r="35" spans="1:7" x14ac:dyDescent="0.25">
      <c r="A35" s="23" t="s">
        <v>38</v>
      </c>
      <c r="B35" s="24">
        <v>12735.833333333299</v>
      </c>
      <c r="C35" s="24">
        <v>3710307.91</v>
      </c>
      <c r="D35" s="25">
        <f t="shared" si="0"/>
        <v>291.32824000523539</v>
      </c>
      <c r="E35" s="24">
        <v>319388</v>
      </c>
      <c r="F35" s="25">
        <f t="shared" si="1"/>
        <v>25.077903552967417</v>
      </c>
      <c r="G35" s="25">
        <f t="shared" si="2"/>
        <v>11.616929596603505</v>
      </c>
    </row>
    <row r="36" spans="1:7" x14ac:dyDescent="0.25">
      <c r="A36" s="23" t="s">
        <v>39</v>
      </c>
      <c r="B36" s="24">
        <v>266187.33333333302</v>
      </c>
      <c r="C36" s="24">
        <v>56845083.090000004</v>
      </c>
      <c r="D36" s="25">
        <f t="shared" si="0"/>
        <v>213.55292296653261</v>
      </c>
      <c r="E36" s="24">
        <v>4723563</v>
      </c>
      <c r="F36" s="25">
        <f t="shared" si="1"/>
        <v>17.745258351887539</v>
      </c>
      <c r="G36" s="25">
        <f t="shared" si="2"/>
        <v>12.034365391125302</v>
      </c>
    </row>
    <row r="37" spans="1:7" x14ac:dyDescent="0.25">
      <c r="A37" s="23" t="s">
        <v>40</v>
      </c>
      <c r="B37" s="24">
        <v>59199.916666666701</v>
      </c>
      <c r="C37" s="24">
        <v>15300522.85</v>
      </c>
      <c r="D37" s="25">
        <f t="shared" si="0"/>
        <v>258.45514168798081</v>
      </c>
      <c r="E37" s="24">
        <v>1264640</v>
      </c>
      <c r="F37" s="25">
        <f t="shared" si="1"/>
        <v>21.36219223281563</v>
      </c>
      <c r="G37" s="25">
        <f t="shared" si="2"/>
        <v>12.09871809368674</v>
      </c>
    </row>
    <row r="38" spans="1:7" x14ac:dyDescent="0.25">
      <c r="A38" s="23" t="s">
        <v>41</v>
      </c>
      <c r="B38" s="24">
        <v>54389.833333333299</v>
      </c>
      <c r="C38" s="24">
        <v>14452825.52</v>
      </c>
      <c r="D38" s="25">
        <f t="shared" si="0"/>
        <v>265.72660062082696</v>
      </c>
      <c r="E38" s="24">
        <v>1229121</v>
      </c>
      <c r="F38" s="25">
        <f t="shared" si="1"/>
        <v>22.598359374760616</v>
      </c>
      <c r="G38" s="25">
        <f t="shared" si="2"/>
        <v>11.758667795928961</v>
      </c>
    </row>
    <row r="39" spans="1:7" x14ac:dyDescent="0.25">
      <c r="A39" s="23" t="s">
        <v>42</v>
      </c>
      <c r="B39" s="24">
        <v>17375</v>
      </c>
      <c r="C39" s="24">
        <v>3775248.86</v>
      </c>
      <c r="D39" s="25">
        <f t="shared" si="0"/>
        <v>217.28050992805754</v>
      </c>
      <c r="E39" s="24">
        <v>258601</v>
      </c>
      <c r="F39" s="25">
        <f t="shared" si="1"/>
        <v>14.883510791366907</v>
      </c>
      <c r="G39" s="25">
        <f t="shared" si="2"/>
        <v>14.598740376100633</v>
      </c>
    </row>
    <row r="40" spans="1:7" x14ac:dyDescent="0.25">
      <c r="A40" s="23" t="s">
        <v>43</v>
      </c>
      <c r="B40" s="24">
        <v>11048.166666666701</v>
      </c>
      <c r="C40" s="24">
        <v>2930825.14</v>
      </c>
      <c r="D40" s="25">
        <f t="shared" si="0"/>
        <v>265.27705712863292</v>
      </c>
      <c r="E40" s="24">
        <v>261516</v>
      </c>
      <c r="F40" s="25">
        <f t="shared" si="1"/>
        <v>23.670533572689212</v>
      </c>
      <c r="G40" s="25">
        <f t="shared" si="2"/>
        <v>11.207058612092569</v>
      </c>
    </row>
    <row r="41" spans="1:7" x14ac:dyDescent="0.25">
      <c r="A41" s="23" t="s">
        <v>44</v>
      </c>
      <c r="B41" s="24">
        <v>36018.25</v>
      </c>
      <c r="C41" s="24">
        <v>9784451.9399999995</v>
      </c>
      <c r="D41" s="25">
        <f t="shared" si="0"/>
        <v>271.65261888070631</v>
      </c>
      <c r="E41" s="24">
        <v>764209</v>
      </c>
      <c r="F41" s="25">
        <f t="shared" si="1"/>
        <v>21.217271799712645</v>
      </c>
      <c r="G41" s="25">
        <f t="shared" si="2"/>
        <v>12.80337177395189</v>
      </c>
    </row>
    <row r="42" spans="1:7" x14ac:dyDescent="0.25">
      <c r="A42" s="23" t="s">
        <v>45</v>
      </c>
      <c r="B42" s="24">
        <v>6573.1666666666697</v>
      </c>
      <c r="C42" s="24">
        <v>1692389.52</v>
      </c>
      <c r="D42" s="25">
        <f t="shared" si="0"/>
        <v>257.46943685184704</v>
      </c>
      <c r="E42" s="24">
        <v>141794</v>
      </c>
      <c r="F42" s="25">
        <f t="shared" si="1"/>
        <v>21.571642283019337</v>
      </c>
      <c r="G42" s="25">
        <f t="shared" si="2"/>
        <v>11.935551010621042</v>
      </c>
    </row>
    <row r="43" spans="1:7" x14ac:dyDescent="0.25">
      <c r="A43" s="23" t="s">
        <v>46</v>
      </c>
      <c r="B43" s="24">
        <v>34975.583333333299</v>
      </c>
      <c r="C43" s="24">
        <v>9717695.5399999991</v>
      </c>
      <c r="D43" s="25">
        <f t="shared" si="0"/>
        <v>277.84227206122392</v>
      </c>
      <c r="E43" s="24">
        <v>799002</v>
      </c>
      <c r="F43" s="25">
        <f t="shared" si="1"/>
        <v>22.844565375369029</v>
      </c>
      <c r="G43" s="25">
        <f t="shared" si="2"/>
        <v>12.162291884125445</v>
      </c>
    </row>
    <row r="44" spans="1:7" x14ac:dyDescent="0.25">
      <c r="A44" s="23" t="s">
        <v>47</v>
      </c>
      <c r="B44" s="24">
        <v>32715.5</v>
      </c>
      <c r="C44" s="24">
        <v>7991498.8399999999</v>
      </c>
      <c r="D44" s="25">
        <f t="shared" si="0"/>
        <v>244.27255704482585</v>
      </c>
      <c r="E44" s="24">
        <v>670742</v>
      </c>
      <c r="F44" s="25">
        <f t="shared" si="1"/>
        <v>20.502269566413474</v>
      </c>
      <c r="G44" s="25">
        <f t="shared" si="2"/>
        <v>11.914415438424909</v>
      </c>
    </row>
    <row r="45" spans="1:7" x14ac:dyDescent="0.25">
      <c r="A45" s="23" t="s">
        <v>48</v>
      </c>
      <c r="B45" s="24">
        <v>15375.583333333299</v>
      </c>
      <c r="C45" s="24">
        <v>5790332.7999999998</v>
      </c>
      <c r="D45" s="25">
        <f t="shared" si="0"/>
        <v>376.59272331131149</v>
      </c>
      <c r="E45" s="24">
        <v>451513</v>
      </c>
      <c r="F45" s="25">
        <f t="shared" si="1"/>
        <v>29.365585045553892</v>
      </c>
      <c r="G45" s="25">
        <f t="shared" si="2"/>
        <v>12.824288115735316</v>
      </c>
    </row>
    <row r="46" spans="1:7" x14ac:dyDescent="0.25">
      <c r="A46" s="23" t="s">
        <v>49</v>
      </c>
      <c r="B46" s="24">
        <v>30089.666666666701</v>
      </c>
      <c r="C46" s="24">
        <v>8903946.1500000004</v>
      </c>
      <c r="D46" s="25">
        <f t="shared" si="0"/>
        <v>295.91375167554719</v>
      </c>
      <c r="E46" s="24">
        <v>712170</v>
      </c>
      <c r="F46" s="25">
        <f t="shared" si="1"/>
        <v>23.668258206028622</v>
      </c>
      <c r="G46" s="25">
        <f t="shared" si="2"/>
        <v>12.502557184380134</v>
      </c>
    </row>
    <row r="47" spans="1:7" x14ac:dyDescent="0.25">
      <c r="A47" s="23" t="s">
        <v>50</v>
      </c>
      <c r="B47" s="24">
        <v>20575.666666666701</v>
      </c>
      <c r="C47" s="24">
        <v>5323110.42</v>
      </c>
      <c r="D47" s="25">
        <f t="shared" si="0"/>
        <v>258.70901323569871</v>
      </c>
      <c r="E47" s="24">
        <v>412594</v>
      </c>
      <c r="F47" s="25">
        <f t="shared" si="1"/>
        <v>20.052521586987833</v>
      </c>
      <c r="G47" s="25">
        <f t="shared" si="2"/>
        <v>12.901570114931385</v>
      </c>
    </row>
    <row r="48" spans="1:7" x14ac:dyDescent="0.25">
      <c r="A48" s="23" t="s">
        <v>51</v>
      </c>
      <c r="B48" s="24">
        <v>7023.8333333333303</v>
      </c>
      <c r="C48" s="24">
        <v>1712128.94</v>
      </c>
      <c r="D48" s="25">
        <f t="shared" si="0"/>
        <v>243.75990413591828</v>
      </c>
      <c r="E48" s="24">
        <v>150043</v>
      </c>
      <c r="F48" s="25">
        <f t="shared" si="1"/>
        <v>21.361981823790437</v>
      </c>
      <c r="G48" s="25">
        <f t="shared" si="2"/>
        <v>11.41092180241664</v>
      </c>
    </row>
    <row r="49" spans="1:7" x14ac:dyDescent="0.25">
      <c r="A49" s="23" t="s">
        <v>52</v>
      </c>
      <c r="B49" s="24">
        <v>74960.833333333299</v>
      </c>
      <c r="C49" s="24">
        <v>18237459.640000001</v>
      </c>
      <c r="D49" s="25">
        <f t="shared" si="0"/>
        <v>243.29318163930066</v>
      </c>
      <c r="E49" s="24">
        <v>1569616</v>
      </c>
      <c r="F49" s="25">
        <f t="shared" si="1"/>
        <v>20.939148221849198</v>
      </c>
      <c r="G49" s="25">
        <f t="shared" si="2"/>
        <v>11.619058190028644</v>
      </c>
    </row>
    <row r="50" spans="1:7" x14ac:dyDescent="0.25">
      <c r="A50" s="23" t="s">
        <v>53</v>
      </c>
      <c r="B50" s="24">
        <v>4614</v>
      </c>
      <c r="C50" s="24">
        <v>1239325.22</v>
      </c>
      <c r="D50" s="25">
        <f t="shared" si="0"/>
        <v>268.60104464672736</v>
      </c>
      <c r="E50" s="24">
        <v>104303</v>
      </c>
      <c r="F50" s="25">
        <f t="shared" si="1"/>
        <v>22.605765062852189</v>
      </c>
      <c r="G50" s="25">
        <f t="shared" si="2"/>
        <v>11.881970988370421</v>
      </c>
    </row>
    <row r="51" spans="1:7" x14ac:dyDescent="0.25">
      <c r="A51" s="23" t="s">
        <v>54</v>
      </c>
      <c r="B51" s="24">
        <v>24523.916666666701</v>
      </c>
      <c r="C51" s="24">
        <v>4188156.47</v>
      </c>
      <c r="D51" s="25">
        <f t="shared" si="0"/>
        <v>170.77844974463682</v>
      </c>
      <c r="E51" s="24">
        <v>354385</v>
      </c>
      <c r="F51" s="25">
        <f t="shared" si="1"/>
        <v>14.450587351802811</v>
      </c>
      <c r="G51" s="25">
        <f t="shared" si="2"/>
        <v>11.818097464621809</v>
      </c>
    </row>
    <row r="52" spans="1:7" x14ac:dyDescent="0.25">
      <c r="A52" s="23" t="s">
        <v>55</v>
      </c>
      <c r="B52" s="24">
        <v>5147.25</v>
      </c>
      <c r="C52" s="24">
        <v>1175967.6100000001</v>
      </c>
      <c r="D52" s="25">
        <f t="shared" si="0"/>
        <v>228.46522123463987</v>
      </c>
      <c r="E52" s="24">
        <v>101965</v>
      </c>
      <c r="F52" s="25">
        <f t="shared" si="1"/>
        <v>19.809607071737336</v>
      </c>
      <c r="G52" s="25">
        <f t="shared" si="2"/>
        <v>11.533051635365076</v>
      </c>
    </row>
    <row r="53" spans="1:7" x14ac:dyDescent="0.25">
      <c r="A53" s="23" t="s">
        <v>56</v>
      </c>
      <c r="B53" s="24">
        <v>20870.5</v>
      </c>
      <c r="C53" s="24">
        <v>4985158.84</v>
      </c>
      <c r="D53" s="25">
        <f t="shared" si="0"/>
        <v>238.86149541218467</v>
      </c>
      <c r="E53" s="24">
        <v>432298</v>
      </c>
      <c r="F53" s="25">
        <f t="shared" si="1"/>
        <v>20.713351381136054</v>
      </c>
      <c r="G53" s="25">
        <f t="shared" si="2"/>
        <v>11.531764754868169</v>
      </c>
    </row>
    <row r="54" spans="1:7" x14ac:dyDescent="0.25">
      <c r="A54" s="23" t="s">
        <v>57</v>
      </c>
      <c r="B54" s="24">
        <v>86750.333333333299</v>
      </c>
      <c r="C54" s="24">
        <v>21179177.109999999</v>
      </c>
      <c r="D54" s="25">
        <f t="shared" si="0"/>
        <v>244.13943204829192</v>
      </c>
      <c r="E54" s="24">
        <v>1802865</v>
      </c>
      <c r="F54" s="25">
        <f t="shared" si="1"/>
        <v>20.782225620650841</v>
      </c>
      <c r="G54" s="25">
        <f t="shared" si="2"/>
        <v>11.747511383270517</v>
      </c>
    </row>
    <row r="55" spans="1:7" x14ac:dyDescent="0.25">
      <c r="A55" s="23" t="s">
        <v>58</v>
      </c>
      <c r="B55" s="24">
        <v>19996.833333333299</v>
      </c>
      <c r="C55" s="24">
        <v>6022561.6299999999</v>
      </c>
      <c r="D55" s="25">
        <f t="shared" si="0"/>
        <v>301.17576766321383</v>
      </c>
      <c r="E55" s="24">
        <v>466869</v>
      </c>
      <c r="F55" s="25">
        <f t="shared" si="1"/>
        <v>23.347146631550036</v>
      </c>
      <c r="G55" s="25">
        <f t="shared" si="2"/>
        <v>12.899896180727357</v>
      </c>
    </row>
    <row r="56" spans="1:7" x14ac:dyDescent="0.25">
      <c r="A56" s="23" t="s">
        <v>59</v>
      </c>
      <c r="B56" s="24">
        <v>13823.166666666701</v>
      </c>
      <c r="C56" s="24">
        <v>3706350.1</v>
      </c>
      <c r="D56" s="25">
        <f t="shared" si="0"/>
        <v>268.12597933420881</v>
      </c>
      <c r="E56" s="24">
        <v>293606</v>
      </c>
      <c r="F56" s="25">
        <f t="shared" si="1"/>
        <v>21.240140344108269</v>
      </c>
      <c r="G56" s="25">
        <f t="shared" si="2"/>
        <v>12.623550268046294</v>
      </c>
    </row>
    <row r="57" spans="1:7" x14ac:dyDescent="0.25">
      <c r="A57" s="23" t="s">
        <v>60</v>
      </c>
      <c r="B57" s="24">
        <v>6979.9166666666697</v>
      </c>
      <c r="C57" s="24">
        <v>2594677.83</v>
      </c>
      <c r="D57" s="25">
        <f t="shared" si="0"/>
        <v>371.73478623192716</v>
      </c>
      <c r="E57" s="24">
        <v>204102</v>
      </c>
      <c r="F57" s="25">
        <f t="shared" si="1"/>
        <v>29.24132332047898</v>
      </c>
      <c r="G57" s="25">
        <f t="shared" si="2"/>
        <v>12.712652644266102</v>
      </c>
    </row>
    <row r="58" spans="1:7" x14ac:dyDescent="0.25">
      <c r="A58" s="23" t="s">
        <v>61</v>
      </c>
      <c r="B58" s="24">
        <v>32296.916666666701</v>
      </c>
      <c r="C58" s="24">
        <v>8494597.7599999998</v>
      </c>
      <c r="D58" s="25">
        <f t="shared" si="0"/>
        <v>263.01575000709533</v>
      </c>
      <c r="E58" s="24">
        <v>685793</v>
      </c>
      <c r="F58" s="25">
        <f t="shared" si="1"/>
        <v>21.234008406375199</v>
      </c>
      <c r="G58" s="25">
        <f t="shared" si="2"/>
        <v>12.38653319587689</v>
      </c>
    </row>
    <row r="59" spans="1:7" x14ac:dyDescent="0.25">
      <c r="A59" s="23" t="s">
        <v>62</v>
      </c>
      <c r="B59" s="24">
        <v>4722.4166666666697</v>
      </c>
      <c r="C59" s="24">
        <v>1049812.58</v>
      </c>
      <c r="D59" s="25">
        <f t="shared" si="0"/>
        <v>222.30409853711893</v>
      </c>
      <c r="E59" s="24">
        <v>83496</v>
      </c>
      <c r="F59" s="25">
        <f t="shared" si="1"/>
        <v>17.6807778503238</v>
      </c>
      <c r="G59" s="25">
        <f t="shared" si="2"/>
        <v>12.573208057871037</v>
      </c>
    </row>
    <row r="60" spans="1:7" x14ac:dyDescent="0.25">
      <c r="A60" s="23" t="s">
        <v>63</v>
      </c>
      <c r="B60" s="24">
        <v>4733.3333333333303</v>
      </c>
      <c r="C60" s="24">
        <v>1011900.37</v>
      </c>
      <c r="D60" s="25">
        <f t="shared" si="0"/>
        <v>213.7817683098593</v>
      </c>
      <c r="E60" s="24">
        <v>79582</v>
      </c>
      <c r="F60" s="25">
        <f t="shared" si="1"/>
        <v>16.813098591549306</v>
      </c>
      <c r="G60" s="25">
        <f t="shared" si="2"/>
        <v>12.715191500590585</v>
      </c>
    </row>
    <row r="61" spans="1:7" x14ac:dyDescent="0.25">
      <c r="B61" s="24">
        <v>1576210.4166666665</v>
      </c>
      <c r="C61" s="24">
        <v>381892407.82999998</v>
      </c>
      <c r="D61" s="25">
        <f t="shared" si="0"/>
        <v>242.28516941133864</v>
      </c>
      <c r="E61" s="24">
        <v>31724430</v>
      </c>
      <c r="F61" s="25">
        <f t="shared" si="1"/>
        <v>20.12702724493478</v>
      </c>
      <c r="G61" s="25">
        <f t="shared" si="2"/>
        <v>12.037802029224796</v>
      </c>
    </row>
  </sheetData>
  <mergeCells count="5">
    <mergeCell ref="A6:A8"/>
    <mergeCell ref="C6:C8"/>
    <mergeCell ref="D6:D8"/>
    <mergeCell ref="E6:E8"/>
    <mergeCell ref="F6:F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De Inestrosa Belda, Cecilia</dc:creator>
  <cp:lastModifiedBy>Perez De Inestrosa Belda, Cecilia</cp:lastModifiedBy>
  <dcterms:created xsi:type="dcterms:W3CDTF">2026-02-20T13:17:15Z</dcterms:created>
  <dcterms:modified xsi:type="dcterms:W3CDTF">2026-02-20T13:18:40Z</dcterms:modified>
</cp:coreProperties>
</file>