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Apoyo\TRANSPARENCIA\_Evaluación publicidad activa\2024\_Contratos\"/>
    </mc:Choice>
  </mc:AlternateContent>
  <xr:revisionPtr revIDLastSave="0" documentId="13_ncr:1_{439A69F9-0315-4CAF-A23E-8FB332DBBF78}" xr6:coauthVersionLast="47" xr6:coauthVersionMax="47" xr10:uidLastSave="{00000000-0000-0000-0000-000000000000}"/>
  <bookViews>
    <workbookView xWindow="-120" yWindow="-120" windowWidth="29040" windowHeight="15840" xr2:uid="{DD8077B7-BA53-4CAD-AFD0-94FD7D9DB4C0}"/>
  </bookViews>
  <sheets>
    <sheet name="Menor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</calcChain>
</file>

<file path=xl/sharedStrings.xml><?xml version="1.0" encoding="utf-8"?>
<sst xmlns="http://schemas.openxmlformats.org/spreadsheetml/2006/main" count="433" uniqueCount="157">
  <si>
    <t>ALMACENES CLARITA S.A.</t>
  </si>
  <si>
    <t>No</t>
  </si>
  <si>
    <t>1</t>
  </si>
  <si>
    <t>Adjudicación directa</t>
  </si>
  <si>
    <t>Ley 9/2017</t>
  </si>
  <si>
    <t>Ordinaria</t>
  </si>
  <si>
    <t>Suministros</t>
  </si>
  <si>
    <t>20/11/2024</t>
  </si>
  <si>
    <t>5700240338GF001</t>
  </si>
  <si>
    <t>Servicios</t>
  </si>
  <si>
    <t>31/12/2024</t>
  </si>
  <si>
    <t>DYNAMOBEL, S.A.</t>
  </si>
  <si>
    <t>18/11/2024</t>
  </si>
  <si>
    <t>5700240337GF001</t>
  </si>
  <si>
    <t>CONSTRUCCIONES ELEA, S.A.</t>
  </si>
  <si>
    <t>5700240336GF001</t>
  </si>
  <si>
    <t>NICMAN INSTALACIONES, S.L.</t>
  </si>
  <si>
    <t>15/11/2024</t>
  </si>
  <si>
    <t>5700240335GF001</t>
  </si>
  <si>
    <t>ISINAC ACOUSTIC WORLD, S.L.</t>
  </si>
  <si>
    <t>14/11/2024</t>
  </si>
  <si>
    <t>5700240334GF001</t>
  </si>
  <si>
    <t>ESPACIO BIM S.L.U.</t>
  </si>
  <si>
    <t>04/11/2024</t>
  </si>
  <si>
    <t>5700240333GF001</t>
  </si>
  <si>
    <t>LINK UP LEARNING, S.L.</t>
  </si>
  <si>
    <t>31/10/2024</t>
  </si>
  <si>
    <t>5700240332GF001</t>
  </si>
  <si>
    <t>5700240330GF001</t>
  </si>
  <si>
    <t>CENTRO DE ESTUDIOS ADAMS, EDICIONES VALBUENA SA</t>
  </si>
  <si>
    <t>5700240329GF001</t>
  </si>
  <si>
    <t>28/10/2024</t>
  </si>
  <si>
    <t>5700240328GF001</t>
  </si>
  <si>
    <t>PINA MOBILIARIO SL</t>
  </si>
  <si>
    <t>06/11/2024</t>
  </si>
  <si>
    <t>5700240327GF001</t>
  </si>
  <si>
    <t>ARNAOSAINZ, S.L.</t>
  </si>
  <si>
    <t>25/10/2024</t>
  </si>
  <si>
    <t>5700240326GF001</t>
  </si>
  <si>
    <t>NAGAR DECORACION SLU</t>
  </si>
  <si>
    <t>15/10/2024</t>
  </si>
  <si>
    <t>5700240325GF001</t>
  </si>
  <si>
    <t>EDITORIAL ARANZADI, S.A.</t>
  </si>
  <si>
    <t>10/10/2024</t>
  </si>
  <si>
    <t>5700240324GF001</t>
  </si>
  <si>
    <t>MESAROS, ALEXANDRA</t>
  </si>
  <si>
    <t>01/10/2024</t>
  </si>
  <si>
    <t>5700240323GF001</t>
  </si>
  <si>
    <t>FRÍO PALENCIA, S.L.</t>
  </si>
  <si>
    <t>18/09/2024</t>
  </si>
  <si>
    <t>5700240322GF001</t>
  </si>
  <si>
    <t>SANHER OBRAS Y PROYECTOS, S.L.</t>
  </si>
  <si>
    <t>16/09/2024</t>
  </si>
  <si>
    <t>5700240321GF001</t>
  </si>
  <si>
    <t>SERVEO SERVICIOS, S.A.</t>
  </si>
  <si>
    <t>30/08/2024</t>
  </si>
  <si>
    <t>5700240320GF001</t>
  </si>
  <si>
    <t>Obras</t>
  </si>
  <si>
    <t>SIEMENS SA</t>
  </si>
  <si>
    <t>19/08/2024</t>
  </si>
  <si>
    <t>5700240318GF001</t>
  </si>
  <si>
    <t>CONSIF, S.L.</t>
  </si>
  <si>
    <t>08/08/2024</t>
  </si>
  <si>
    <t>5700240317GF001</t>
  </si>
  <si>
    <t>Esmelux Estantería Rápida SL</t>
  </si>
  <si>
    <t>31/07/2024</t>
  </si>
  <si>
    <t>5700240316GF002</t>
  </si>
  <si>
    <t>Alten Soluciones, Productos, Auditoría e Ingeniería, S.A.U.</t>
  </si>
  <si>
    <t>19/07/2024</t>
  </si>
  <si>
    <t>5700240315GF001</t>
  </si>
  <si>
    <t>27/06/2024</t>
  </si>
  <si>
    <t>5700240314GF002</t>
  </si>
  <si>
    <t>ASENGA LOGÍSTICA, S.L.U.</t>
  </si>
  <si>
    <t>10/07/2024</t>
  </si>
  <si>
    <t>5700240313GF001</t>
  </si>
  <si>
    <t>PRODUCCIONES MIC S.L.</t>
  </si>
  <si>
    <t>5700240312GF001</t>
  </si>
  <si>
    <t>CAMPOMAR, S.L.</t>
  </si>
  <si>
    <t>10/06/2024</t>
  </si>
  <si>
    <t>5700240311GF001</t>
  </si>
  <si>
    <t>CONSTRUCCIONES Y APLICACIONES TECNICAS DE CONTRATAS DE CANTABRIA, S.L.</t>
  </si>
  <si>
    <t>16/05/2024</t>
  </si>
  <si>
    <t>5700240310GF001</t>
  </si>
  <si>
    <t>OFIPAPEL CENTER, S.L.</t>
  </si>
  <si>
    <t>08/05/2024</t>
  </si>
  <si>
    <t>5700240309GF001</t>
  </si>
  <si>
    <t>ROS REFORMAS 2000, S.L.</t>
  </si>
  <si>
    <t>29/04/2024</t>
  </si>
  <si>
    <t>5700240308GF001</t>
  </si>
  <si>
    <t>EUROFORMAC</t>
  </si>
  <si>
    <t>23/05/2024</t>
  </si>
  <si>
    <t>5700240307GF001</t>
  </si>
  <si>
    <t>5700240306GF001</t>
  </si>
  <si>
    <t>5700240305GF001</t>
  </si>
  <si>
    <t>5700240304GF001</t>
  </si>
  <si>
    <t>06/05/2024</t>
  </si>
  <si>
    <t>5700240303GF001</t>
  </si>
  <si>
    <t>31/05/2024</t>
  </si>
  <si>
    <t>5700240302GF001</t>
  </si>
  <si>
    <t>19/04/2024</t>
  </si>
  <si>
    <t>5700240301GF001</t>
  </si>
  <si>
    <t>ARKANCE SPAIN S.L</t>
  </si>
  <si>
    <t>5700240300GF002</t>
  </si>
  <si>
    <t>2400240331GF001</t>
  </si>
  <si>
    <t>Adjudicatarios/Adjudicatario/Nombre</t>
  </si>
  <si>
    <t>Impuestos</t>
  </si>
  <si>
    <t>ImporteAdjudicacion</t>
  </si>
  <si>
    <t>Objeto</t>
  </si>
  <si>
    <t>Referencia</t>
  </si>
  <si>
    <t>Fecha de Adjudicación</t>
  </si>
  <si>
    <t>Fecha de Formalización</t>
  </si>
  <si>
    <t>Tipo de Contrato</t>
  </si>
  <si>
    <t>Tramitación</t>
  </si>
  <si>
    <t>Legislación Aplicable</t>
  </si>
  <si>
    <t>Procedimiento de Adjudicación</t>
  </si>
  <si>
    <t>SARA</t>
  </si>
  <si>
    <t>Lotes</t>
  </si>
  <si>
    <t>Plazo de Ejecución (meses)</t>
  </si>
  <si>
    <t>Importe total</t>
  </si>
  <si>
    <t>Suscripción de dos licencias del producto Autocad 2024 y Bim Revit</t>
  </si>
  <si>
    <t>Actuaciones varias en el archivo de los Servicios Centrales de MUFACE</t>
  </si>
  <si>
    <t>Curso de formación online de ATENCIÓN AL MUTUALISTA 1er semestre 2024</t>
  </si>
  <si>
    <t>Curso de formación online de IGUALDAD DE GÉNERO. 1er semestre 2024</t>
  </si>
  <si>
    <t>Curso de formación online de ATENCIÓN AL MUTUALISTA 2º semestre 2024</t>
  </si>
  <si>
    <t>Curso de formación online de AHORRO ENERGÉTICO EN EL P.T. Y LA MOVILIDAD PARA GESTORES ENERGÉTICOS 2º semestre 2024</t>
  </si>
  <si>
    <t>Curso de formación online de EXCEL 2013 nivel BÁSICO. 2º semestre 2024</t>
  </si>
  <si>
    <t>Curso de formación online de EXCEL 2013 nivel AVANZADO. 2º semestre 2024</t>
  </si>
  <si>
    <t>Actuaciones urgentes obras del local de la oficina del SP de Muface en Almería</t>
  </si>
  <si>
    <t>Suministro de pequeños electrodomésticos para varios SSPP de MUFACE</t>
  </si>
  <si>
    <t>Obras en el local sede de la oficina del Servicio Provincial de Muface en Cantabria en la Alameda Jesús de Monasterio nº 10</t>
  </si>
  <si>
    <t>Renovación de la Climatización del SP de MUFACE en Murcia, Calle Condestable, 5, entresuelo izqda.</t>
  </si>
  <si>
    <t>Memoria MUFACE 2023 y Anexo y Carta de Servicios MUFACE 2024-2027</t>
  </si>
  <si>
    <t>Suministro de una cámara fotográfica para la Revista de MUFACE</t>
  </si>
  <si>
    <t>Renovación instalación climatización dos despachos Ed. A Servicios Centrales de MUFACE</t>
  </si>
  <si>
    <t>Desarrollo de nuevos servicios web en la aplicación SICA.</t>
  </si>
  <si>
    <t>Adquisición de estanterías metálicas de archivo para los SS.PP. de MUFACE en Huelva y Almería</t>
  </si>
  <si>
    <t>Actuaciones varias en el Servicio Provincial de MUFACE en Barcelona y su archivo</t>
  </si>
  <si>
    <t>Suministro e instalación de la central de incendios del edificio B de los SSCC de MUFACE</t>
  </si>
  <si>
    <t>Realización de actuaciones varias en el Servicio Provincial de Muface en Tenerife</t>
  </si>
  <si>
    <t>Suministro de puertas para el edificio C y garaje del edificio A de los SSCC de MUFACE.</t>
  </si>
  <si>
    <t>Suministro e instalación de climatización del S.P. de MUACE en Palencia</t>
  </si>
  <si>
    <t>Actuaciones varias en el Servicio Provincial de MUFACE en Las Palmas de Gran Canaria</t>
  </si>
  <si>
    <t>Suscripción a dos licencias de la base de datos de Aranzadi Insignis 2024</t>
  </si>
  <si>
    <t>Adquisición de cuatro mesas auxiliares para los SSPP de MUFACE en Valladolid, Cuenca, Barcelona y Tenerife</t>
  </si>
  <si>
    <t>Suministro de distintos elementos del sistema eléctrico de Servicios Centrales de MUFACE en Madrid</t>
  </si>
  <si>
    <t>Adquisición de una silla ergonómica con apoya brazos, soporte lumbar regulable y reposa cabeza, según informe de prevención de riesgos laborales para el Servicio Provincial de Muface en Toledo.</t>
  </si>
  <si>
    <t>Curso de formación DESARROLLO DE HABILIDADES PARA LA GESTIÓN DE SÍ MISMO. Plan formación MUSA 2024.</t>
  </si>
  <si>
    <t>Curso de formación INTELIGENCIA EMOCIONAL. Plan formación MUSA 2024.</t>
  </si>
  <si>
    <t>Curso de formación GESTIÓN DE EMOCIONES Y DE CONFLICTOS. Plan formación MUSA 2024.</t>
  </si>
  <si>
    <t>Curso de formación FELICIDAD EN EL TRABAJO. Plan formación MUSA 2024.</t>
  </si>
  <si>
    <t>Curso de formación ESCUCHA ACTIVA Y EMPATÍA. Plan formación MUSA 2024.</t>
  </si>
  <si>
    <t>Curso de formación online de RECHIV ARCHITECTURE</t>
  </si>
  <si>
    <t>Adquisición de 8 biombos de separación de espacios de trabajo para la oficina de Muface en Vigo</t>
  </si>
  <si>
    <t>Suministro e instalación de acumuladores térmicos en Servicio Provincial de Muface en Lugo</t>
  </si>
  <si>
    <t>Suministro placas de falso techo registrable, tipo Armstrong, para las oficinas de servicios centrales de MUFACE en Madrid.</t>
  </si>
  <si>
    <t>Adquisición de mobiliario para el despacho de la directora provincial en el Servicio Provincial de MUFACE en Zaragoza.</t>
  </si>
  <si>
    <t>Suministro e instalación de Estores en el Servicio Provincial de MUFACE en 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</si>
</sst>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Moneda" xfId="1" builtinId="4"/>
    <cellStyle name="Normal" xfId="0" builtinId="0"/>
  </cellStyles>
  <dxfs count="11"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B79A81-3DA1-465C-A0D1-BCD0A9B294D5}" name="Tabla2" displayName="Tabla2" ref="A1:O39" totalsRowShown="0" headerRowDxfId="10">
  <tableColumns count="15">
    <tableColumn id="1" xr3:uid="{85E39F67-9FB9-40D0-B3CE-83ECBE6EC94B}" name="Referencia"/>
    <tableColumn id="2" xr3:uid="{52CF5190-FE9C-4965-A07D-171DE927346F}" name="Fecha de Adjudicación" dataDxfId="9"/>
    <tableColumn id="3" xr3:uid="{E79F97D4-0615-47A5-855D-6538CAE34B47}" name="Fecha de Formalización" dataDxfId="8"/>
    <tableColumn id="4" xr3:uid="{B70797BA-2C1F-4184-85A2-45622337FD0F}" name="Tipo de Contrato"/>
    <tableColumn id="5" xr3:uid="{E5CFB923-C202-4D89-A6FE-A2F58DFB8035}" name="Tramitación"/>
    <tableColumn id="6" xr3:uid="{566DFE93-B491-4869-B8CB-538556A5081A}" name="Legislación Aplicable"/>
    <tableColumn id="7" xr3:uid="{783F8C37-1E6D-4754-924D-AFCBC9C6F675}" name="Procedimiento de Adjudicación" dataDxfId="7"/>
    <tableColumn id="8" xr3:uid="{D1B8DA5A-63B7-4CF1-8B41-637077FBB7E6}" name="SARA" dataDxfId="6"/>
    <tableColumn id="9" xr3:uid="{01B3DF42-98AF-41BA-B77E-E0D776095002}" name="Lotes" dataDxfId="5"/>
    <tableColumn id="10" xr3:uid="{9A46B412-C8D3-4E33-9EB8-DD5BC9158D71}" name="Objeto" dataDxfId="4"/>
    <tableColumn id="11" xr3:uid="{6E9769DB-94FF-4909-8C1C-ED471D2ADD62}" name="ImporteAdjudicacion" dataDxfId="3" dataCellStyle="Moneda"/>
    <tableColumn id="12" xr3:uid="{865FA59C-C57C-4F25-8CFD-2B605DA81730}" name="Impuestos" dataDxfId="2" dataCellStyle="Moneda"/>
    <tableColumn id="17" xr3:uid="{D06E713C-3C37-495B-8D26-7F830F36CF63}" name="Importe total" dataDxfId="1" dataCellStyle="Moneda">
      <calculatedColumnFormula>SUM(Tabla2[[#This Row],[ImporteAdjudicacion]:[Impuestos]])</calculatedColumnFormula>
    </tableColumn>
    <tableColumn id="13" xr3:uid="{6E51696F-A774-4117-9A32-E8208E4E9561}" name="Plazo de Ejecución (meses)" dataDxfId="0"/>
    <tableColumn id="14" xr3:uid="{E9BC59FF-CDDE-473A-87E8-8CD1542AE20F}" name="Adjudicatarios/Adjudicatario/Nomb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7996-D353-4143-BFF0-7CD8FD011E02}">
  <dimension ref="A1:O39"/>
  <sheetViews>
    <sheetView tabSelected="1" workbookViewId="0">
      <selection activeCell="P3" sqref="P3"/>
    </sheetView>
  </sheetViews>
  <sheetFormatPr baseColWidth="10" defaultRowHeight="15" x14ac:dyDescent="0.25"/>
  <cols>
    <col min="1" max="1" width="16.140625" bestFit="1" customWidth="1"/>
    <col min="2" max="2" width="21.7109375" customWidth="1"/>
    <col min="3" max="3" width="22.5703125" customWidth="1"/>
    <col min="4" max="4" width="16.85546875" customWidth="1"/>
    <col min="5" max="5" width="12.85546875" customWidth="1"/>
    <col min="6" max="6" width="20.42578125" customWidth="1"/>
    <col min="7" max="7" width="29.42578125" customWidth="1"/>
    <col min="8" max="8" width="10.85546875" customWidth="1"/>
    <col min="9" max="9" width="10.85546875" style="5" customWidth="1"/>
    <col min="10" max="10" width="107.85546875" style="7" customWidth="1"/>
    <col min="11" max="11" width="20.5703125" style="3" customWidth="1"/>
    <col min="12" max="13" width="11.7109375" style="3" customWidth="1"/>
    <col min="14" max="14" width="27.85546875" customWidth="1"/>
    <col min="15" max="15" width="71.85546875" customWidth="1"/>
  </cols>
  <sheetData>
    <row r="1" spans="1:15" s="1" customFormat="1" x14ac:dyDescent="0.25">
      <c r="A1" s="1" t="s">
        <v>108</v>
      </c>
      <c r="B1" s="1" t="s">
        <v>109</v>
      </c>
      <c r="C1" s="1" t="s">
        <v>110</v>
      </c>
      <c r="D1" s="1" t="s">
        <v>111</v>
      </c>
      <c r="E1" s="1" t="s">
        <v>112</v>
      </c>
      <c r="F1" s="1" t="s">
        <v>113</v>
      </c>
      <c r="G1" s="1" t="s">
        <v>114</v>
      </c>
      <c r="H1" s="1" t="s">
        <v>115</v>
      </c>
      <c r="I1" s="5" t="s">
        <v>116</v>
      </c>
      <c r="J1" s="6" t="s">
        <v>107</v>
      </c>
      <c r="K1" s="4" t="s">
        <v>106</v>
      </c>
      <c r="L1" s="4" t="s">
        <v>105</v>
      </c>
      <c r="M1" s="4" t="s">
        <v>118</v>
      </c>
      <c r="N1" s="1" t="s">
        <v>117</v>
      </c>
      <c r="O1" s="1" t="s">
        <v>104</v>
      </c>
    </row>
    <row r="2" spans="1:15" x14ac:dyDescent="0.25">
      <c r="A2" t="s">
        <v>102</v>
      </c>
      <c r="B2" s="1" t="s">
        <v>10</v>
      </c>
      <c r="C2" s="1" t="s">
        <v>10</v>
      </c>
      <c r="D2" t="s">
        <v>9</v>
      </c>
      <c r="E2" t="s">
        <v>5</v>
      </c>
      <c r="F2" t="s">
        <v>4</v>
      </c>
      <c r="G2" s="1" t="s">
        <v>3</v>
      </c>
      <c r="H2" s="1" t="s">
        <v>1</v>
      </c>
      <c r="I2" s="5" t="s">
        <v>2</v>
      </c>
      <c r="J2" t="s">
        <v>119</v>
      </c>
      <c r="K2" s="4">
        <v>5864.7</v>
      </c>
      <c r="L2" s="4">
        <v>1231.5899999999999</v>
      </c>
      <c r="M2" s="4">
        <f>SUM(Tabla2[[#This Row],[ImporteAdjudicacion]:[Impuestos]])</f>
        <v>7096.29</v>
      </c>
      <c r="N2" s="2">
        <v>8</v>
      </c>
      <c r="O2" t="s">
        <v>101</v>
      </c>
    </row>
    <row r="3" spans="1:15" x14ac:dyDescent="0.25">
      <c r="A3" t="s">
        <v>100</v>
      </c>
      <c r="B3" s="1" t="s">
        <v>99</v>
      </c>
      <c r="C3" s="1" t="s">
        <v>99</v>
      </c>
      <c r="D3" t="s">
        <v>9</v>
      </c>
      <c r="E3" t="s">
        <v>5</v>
      </c>
      <c r="F3" t="s">
        <v>4</v>
      </c>
      <c r="G3" s="1" t="s">
        <v>3</v>
      </c>
      <c r="H3" s="1" t="s">
        <v>1</v>
      </c>
      <c r="I3" s="5" t="s">
        <v>2</v>
      </c>
      <c r="J3" t="s">
        <v>120</v>
      </c>
      <c r="K3" s="4">
        <v>37550.800000000003</v>
      </c>
      <c r="L3" s="4">
        <v>7885.67</v>
      </c>
      <c r="M3" s="4">
        <f>SUM(Tabla2[[#This Row],[ImporteAdjudicacion]:[Impuestos]])</f>
        <v>45436.47</v>
      </c>
      <c r="N3" s="2">
        <v>1</v>
      </c>
      <c r="O3" t="s">
        <v>51</v>
      </c>
    </row>
    <row r="4" spans="1:15" x14ac:dyDescent="0.25">
      <c r="A4" t="s">
        <v>98</v>
      </c>
      <c r="B4" s="1" t="s">
        <v>97</v>
      </c>
      <c r="C4" s="1" t="s">
        <v>97</v>
      </c>
      <c r="D4" t="s">
        <v>9</v>
      </c>
      <c r="E4" t="s">
        <v>5</v>
      </c>
      <c r="F4" t="s">
        <v>4</v>
      </c>
      <c r="G4" s="1" t="s">
        <v>3</v>
      </c>
      <c r="H4" s="1" t="s">
        <v>1</v>
      </c>
      <c r="I4" s="5" t="s">
        <v>2</v>
      </c>
      <c r="J4" t="s">
        <v>121</v>
      </c>
      <c r="K4" s="4">
        <v>450</v>
      </c>
      <c r="L4" s="4">
        <v>0</v>
      </c>
      <c r="M4" s="4">
        <f>SUM(Tabla2[[#This Row],[ImporteAdjudicacion]:[Impuestos]])</f>
        <v>450</v>
      </c>
      <c r="N4" s="2">
        <v>8</v>
      </c>
      <c r="O4" t="s">
        <v>29</v>
      </c>
    </row>
    <row r="5" spans="1:15" x14ac:dyDescent="0.25">
      <c r="A5" t="s">
        <v>96</v>
      </c>
      <c r="B5" s="1" t="s">
        <v>95</v>
      </c>
      <c r="C5" s="1" t="s">
        <v>95</v>
      </c>
      <c r="D5" t="s">
        <v>9</v>
      </c>
      <c r="E5" t="s">
        <v>5</v>
      </c>
      <c r="F5" t="s">
        <v>4</v>
      </c>
      <c r="G5" s="1" t="s">
        <v>3</v>
      </c>
      <c r="H5" s="1" t="s">
        <v>1</v>
      </c>
      <c r="I5" s="5" t="s">
        <v>2</v>
      </c>
      <c r="J5" t="s">
        <v>122</v>
      </c>
      <c r="K5" s="4">
        <v>450</v>
      </c>
      <c r="L5" s="4">
        <v>0</v>
      </c>
      <c r="M5" s="4">
        <f>SUM(Tabla2[[#This Row],[ImporteAdjudicacion]:[Impuestos]])</f>
        <v>450</v>
      </c>
      <c r="N5" s="2">
        <v>6</v>
      </c>
      <c r="O5" t="s">
        <v>29</v>
      </c>
    </row>
    <row r="6" spans="1:15" x14ac:dyDescent="0.25">
      <c r="A6" t="s">
        <v>94</v>
      </c>
      <c r="B6" s="1" t="s">
        <v>90</v>
      </c>
      <c r="C6" s="1" t="s">
        <v>90</v>
      </c>
      <c r="D6" t="s">
        <v>9</v>
      </c>
      <c r="E6" t="s">
        <v>5</v>
      </c>
      <c r="F6" t="s">
        <v>4</v>
      </c>
      <c r="G6" s="1" t="s">
        <v>3</v>
      </c>
      <c r="H6" s="1" t="s">
        <v>1</v>
      </c>
      <c r="I6" s="5" t="s">
        <v>2</v>
      </c>
      <c r="J6" t="s">
        <v>123</v>
      </c>
      <c r="K6" s="4">
        <v>450</v>
      </c>
      <c r="L6" s="4">
        <v>0</v>
      </c>
      <c r="M6" s="4">
        <f>SUM(Tabla2[[#This Row],[ImporteAdjudicacion]:[Impuestos]])</f>
        <v>450</v>
      </c>
      <c r="N6" s="2">
        <v>8</v>
      </c>
      <c r="O6" t="s">
        <v>29</v>
      </c>
    </row>
    <row r="7" spans="1:15" x14ac:dyDescent="0.25">
      <c r="A7" t="s">
        <v>93</v>
      </c>
      <c r="B7" s="1" t="s">
        <v>90</v>
      </c>
      <c r="C7" s="1" t="s">
        <v>90</v>
      </c>
      <c r="D7" t="s">
        <v>9</v>
      </c>
      <c r="E7" t="s">
        <v>5</v>
      </c>
      <c r="F7" t="s">
        <v>4</v>
      </c>
      <c r="G7" s="1" t="s">
        <v>3</v>
      </c>
      <c r="H7" s="1" t="s">
        <v>1</v>
      </c>
      <c r="I7" s="5" t="s">
        <v>2</v>
      </c>
      <c r="J7" t="s">
        <v>124</v>
      </c>
      <c r="K7" s="4">
        <v>525</v>
      </c>
      <c r="L7" s="4">
        <v>0</v>
      </c>
      <c r="M7" s="4">
        <f>SUM(Tabla2[[#This Row],[ImporteAdjudicacion]:[Impuestos]])</f>
        <v>525</v>
      </c>
      <c r="N7" s="2">
        <v>8</v>
      </c>
      <c r="O7" t="s">
        <v>25</v>
      </c>
    </row>
    <row r="8" spans="1:15" x14ac:dyDescent="0.25">
      <c r="A8" t="s">
        <v>92</v>
      </c>
      <c r="B8" s="1" t="s">
        <v>90</v>
      </c>
      <c r="C8" s="1" t="s">
        <v>90</v>
      </c>
      <c r="D8" t="s">
        <v>9</v>
      </c>
      <c r="E8" t="s">
        <v>5</v>
      </c>
      <c r="F8" t="s">
        <v>4</v>
      </c>
      <c r="G8" s="1" t="s">
        <v>3</v>
      </c>
      <c r="H8" s="1" t="s">
        <v>1</v>
      </c>
      <c r="I8" s="5" t="s">
        <v>2</v>
      </c>
      <c r="J8" t="s">
        <v>125</v>
      </c>
      <c r="K8" s="4">
        <v>435</v>
      </c>
      <c r="L8" s="4">
        <v>0</v>
      </c>
      <c r="M8" s="4">
        <f>SUM(Tabla2[[#This Row],[ImporteAdjudicacion]:[Impuestos]])</f>
        <v>435</v>
      </c>
      <c r="N8" s="2">
        <v>8</v>
      </c>
      <c r="O8" t="s">
        <v>89</v>
      </c>
    </row>
    <row r="9" spans="1:15" x14ac:dyDescent="0.25">
      <c r="A9" t="s">
        <v>91</v>
      </c>
      <c r="B9" s="1" t="s">
        <v>90</v>
      </c>
      <c r="C9" s="1" t="s">
        <v>90</v>
      </c>
      <c r="D9" t="s">
        <v>9</v>
      </c>
      <c r="E9" t="s">
        <v>5</v>
      </c>
      <c r="F9" t="s">
        <v>4</v>
      </c>
      <c r="G9" s="1" t="s">
        <v>3</v>
      </c>
      <c r="H9" s="1" t="s">
        <v>1</v>
      </c>
      <c r="I9" s="5" t="s">
        <v>2</v>
      </c>
      <c r="J9" t="s">
        <v>126</v>
      </c>
      <c r="K9" s="4">
        <v>435</v>
      </c>
      <c r="L9" s="4">
        <v>0</v>
      </c>
      <c r="M9" s="4">
        <f>SUM(Tabla2[[#This Row],[ImporteAdjudicacion]:[Impuestos]])</f>
        <v>435</v>
      </c>
      <c r="N9" s="2">
        <v>8</v>
      </c>
      <c r="O9" t="s">
        <v>89</v>
      </c>
    </row>
    <row r="10" spans="1:15" x14ac:dyDescent="0.25">
      <c r="A10" t="s">
        <v>88</v>
      </c>
      <c r="B10" s="1" t="s">
        <v>87</v>
      </c>
      <c r="C10" s="1" t="s">
        <v>87</v>
      </c>
      <c r="D10" t="s">
        <v>57</v>
      </c>
      <c r="E10" t="s">
        <v>5</v>
      </c>
      <c r="F10" t="s">
        <v>4</v>
      </c>
      <c r="G10" s="1" t="s">
        <v>3</v>
      </c>
      <c r="H10" s="1" t="s">
        <v>1</v>
      </c>
      <c r="I10" s="5" t="s">
        <v>2</v>
      </c>
      <c r="J10" t="s">
        <v>127</v>
      </c>
      <c r="K10" s="4">
        <v>8599.8700000000008</v>
      </c>
      <c r="L10" s="4">
        <v>1805.97</v>
      </c>
      <c r="M10" s="4">
        <f>SUM(Tabla2[[#This Row],[ImporteAdjudicacion]:[Impuestos]])</f>
        <v>10405.84</v>
      </c>
      <c r="N10" s="2">
        <v>8</v>
      </c>
      <c r="O10" t="s">
        <v>86</v>
      </c>
    </row>
    <row r="11" spans="1:15" x14ac:dyDescent="0.25">
      <c r="A11" t="s">
        <v>85</v>
      </c>
      <c r="B11" s="1" t="s">
        <v>84</v>
      </c>
      <c r="C11" s="1" t="s">
        <v>84</v>
      </c>
      <c r="D11" t="s">
        <v>6</v>
      </c>
      <c r="E11" t="s">
        <v>5</v>
      </c>
      <c r="F11" t="s">
        <v>4</v>
      </c>
      <c r="G11" s="1" t="s">
        <v>3</v>
      </c>
      <c r="H11" s="1" t="s">
        <v>1</v>
      </c>
      <c r="I11" s="5" t="s">
        <v>2</v>
      </c>
      <c r="J11" t="s">
        <v>128</v>
      </c>
      <c r="K11" s="4">
        <v>568.54</v>
      </c>
      <c r="L11" s="4">
        <v>0</v>
      </c>
      <c r="M11" s="4">
        <f>SUM(Tabla2[[#This Row],[ImporteAdjudicacion]:[Impuestos]])</f>
        <v>568.54</v>
      </c>
      <c r="N11" s="2">
        <v>2</v>
      </c>
      <c r="O11" t="s">
        <v>83</v>
      </c>
    </row>
    <row r="12" spans="1:15" x14ac:dyDescent="0.25">
      <c r="A12" t="s">
        <v>82</v>
      </c>
      <c r="B12" s="1" t="s">
        <v>81</v>
      </c>
      <c r="C12" s="1" t="s">
        <v>81</v>
      </c>
      <c r="D12" t="s">
        <v>57</v>
      </c>
      <c r="E12" t="s">
        <v>5</v>
      </c>
      <c r="F12" t="s">
        <v>4</v>
      </c>
      <c r="G12" s="1" t="s">
        <v>3</v>
      </c>
      <c r="H12" s="1" t="s">
        <v>1</v>
      </c>
      <c r="I12" s="5" t="s">
        <v>2</v>
      </c>
      <c r="J12" t="s">
        <v>129</v>
      </c>
      <c r="K12" s="4">
        <v>36577.040000000001</v>
      </c>
      <c r="L12" s="4">
        <v>7681.18</v>
      </c>
      <c r="M12" s="4">
        <f>SUM(Tabla2[[#This Row],[ImporteAdjudicacion]:[Impuestos]])</f>
        <v>44258.22</v>
      </c>
      <c r="N12" s="2">
        <v>2</v>
      </c>
      <c r="O12" t="s">
        <v>80</v>
      </c>
    </row>
    <row r="13" spans="1:15" x14ac:dyDescent="0.25">
      <c r="A13" t="s">
        <v>79</v>
      </c>
      <c r="B13" s="1" t="s">
        <v>78</v>
      </c>
      <c r="C13" s="1" t="s">
        <v>78</v>
      </c>
      <c r="D13" t="s">
        <v>9</v>
      </c>
      <c r="E13" t="s">
        <v>5</v>
      </c>
      <c r="F13" t="s">
        <v>4</v>
      </c>
      <c r="G13" s="1" t="s">
        <v>3</v>
      </c>
      <c r="H13" s="1" t="s">
        <v>1</v>
      </c>
      <c r="I13" s="5" t="s">
        <v>2</v>
      </c>
      <c r="J13" t="s">
        <v>130</v>
      </c>
      <c r="K13" s="4">
        <v>14470.8</v>
      </c>
      <c r="L13" s="4">
        <v>3038.87</v>
      </c>
      <c r="M13" s="4">
        <f>SUM(Tabla2[[#This Row],[ImporteAdjudicacion]:[Impuestos]])</f>
        <v>17509.669999999998</v>
      </c>
      <c r="N13" s="2">
        <v>2</v>
      </c>
      <c r="O13" t="s">
        <v>77</v>
      </c>
    </row>
    <row r="14" spans="1:15" x14ac:dyDescent="0.25">
      <c r="A14" t="s">
        <v>76</v>
      </c>
      <c r="B14" s="1" t="s">
        <v>70</v>
      </c>
      <c r="C14" s="1" t="s">
        <v>70</v>
      </c>
      <c r="D14" t="s">
        <v>9</v>
      </c>
      <c r="E14" t="s">
        <v>5</v>
      </c>
      <c r="F14" t="s">
        <v>4</v>
      </c>
      <c r="G14" s="1" t="s">
        <v>3</v>
      </c>
      <c r="H14" s="1" t="s">
        <v>1</v>
      </c>
      <c r="I14" s="5" t="s">
        <v>2</v>
      </c>
      <c r="J14" t="s">
        <v>131</v>
      </c>
      <c r="K14" s="4">
        <v>3390</v>
      </c>
      <c r="L14" s="4">
        <v>711.9</v>
      </c>
      <c r="M14" s="4">
        <f>SUM(Tabla2[[#This Row],[ImporteAdjudicacion]:[Impuestos]])</f>
        <v>4101.8999999999996</v>
      </c>
      <c r="N14" s="2">
        <v>2</v>
      </c>
      <c r="O14" t="s">
        <v>75</v>
      </c>
    </row>
    <row r="15" spans="1:15" x14ac:dyDescent="0.25">
      <c r="A15" t="s">
        <v>74</v>
      </c>
      <c r="B15" s="1" t="s">
        <v>73</v>
      </c>
      <c r="C15" s="1" t="s">
        <v>73</v>
      </c>
      <c r="D15" t="s">
        <v>6</v>
      </c>
      <c r="E15" t="s">
        <v>5</v>
      </c>
      <c r="F15" t="s">
        <v>4</v>
      </c>
      <c r="G15" s="1" t="s">
        <v>3</v>
      </c>
      <c r="H15" s="1" t="s">
        <v>1</v>
      </c>
      <c r="I15" s="5" t="s">
        <v>2</v>
      </c>
      <c r="J15" t="s">
        <v>132</v>
      </c>
      <c r="K15" s="4">
        <v>774.2</v>
      </c>
      <c r="L15" s="4">
        <v>162.58000000000001</v>
      </c>
      <c r="M15" s="4">
        <f>SUM(Tabla2[[#This Row],[ImporteAdjudicacion]:[Impuestos]])</f>
        <v>936.78000000000009</v>
      </c>
      <c r="N15" s="2">
        <v>8</v>
      </c>
      <c r="O15" t="s">
        <v>72</v>
      </c>
    </row>
    <row r="16" spans="1:15" x14ac:dyDescent="0.25">
      <c r="A16" t="s">
        <v>71</v>
      </c>
      <c r="B16" s="1" t="s">
        <v>70</v>
      </c>
      <c r="C16" s="1" t="s">
        <v>70</v>
      </c>
      <c r="D16" t="s">
        <v>9</v>
      </c>
      <c r="E16" t="s">
        <v>5</v>
      </c>
      <c r="F16" t="s">
        <v>4</v>
      </c>
      <c r="G16" s="1" t="s">
        <v>3</v>
      </c>
      <c r="H16" s="1" t="s">
        <v>1</v>
      </c>
      <c r="I16" s="5" t="s">
        <v>2</v>
      </c>
      <c r="J16" t="s">
        <v>133</v>
      </c>
      <c r="K16" s="4">
        <v>6956.4</v>
      </c>
      <c r="L16" s="4">
        <v>1460.84</v>
      </c>
      <c r="M16" s="4">
        <f>SUM(Tabla2[[#This Row],[ImporteAdjudicacion]:[Impuestos]])</f>
        <v>8417.24</v>
      </c>
      <c r="N16" s="2">
        <v>1</v>
      </c>
      <c r="O16" t="s">
        <v>51</v>
      </c>
    </row>
    <row r="17" spans="1:15" x14ac:dyDescent="0.25">
      <c r="A17" t="s">
        <v>69</v>
      </c>
      <c r="B17" s="1" t="s">
        <v>68</v>
      </c>
      <c r="C17" s="1" t="s">
        <v>68</v>
      </c>
      <c r="D17" t="s">
        <v>9</v>
      </c>
      <c r="E17" t="s">
        <v>5</v>
      </c>
      <c r="F17" t="s">
        <v>4</v>
      </c>
      <c r="G17" s="1" t="s">
        <v>3</v>
      </c>
      <c r="H17" s="1" t="s">
        <v>1</v>
      </c>
      <c r="I17" s="5" t="s">
        <v>2</v>
      </c>
      <c r="J17" t="s">
        <v>134</v>
      </c>
      <c r="K17" s="4">
        <v>11900</v>
      </c>
      <c r="L17" s="4">
        <v>2499</v>
      </c>
      <c r="M17" s="4">
        <f>SUM(Tabla2[[#This Row],[ImporteAdjudicacion]:[Impuestos]])</f>
        <v>14399</v>
      </c>
      <c r="N17" s="2">
        <v>3</v>
      </c>
      <c r="O17" t="s">
        <v>67</v>
      </c>
    </row>
    <row r="18" spans="1:15" x14ac:dyDescent="0.25">
      <c r="A18" t="s">
        <v>66</v>
      </c>
      <c r="B18" s="1" t="s">
        <v>65</v>
      </c>
      <c r="C18" s="1" t="s">
        <v>65</v>
      </c>
      <c r="D18" t="s">
        <v>9</v>
      </c>
      <c r="E18" t="s">
        <v>5</v>
      </c>
      <c r="F18" t="s">
        <v>4</v>
      </c>
      <c r="G18" s="1" t="s">
        <v>3</v>
      </c>
      <c r="H18" s="1" t="s">
        <v>1</v>
      </c>
      <c r="I18" s="5" t="s">
        <v>2</v>
      </c>
      <c r="J18" t="s">
        <v>135</v>
      </c>
      <c r="K18" s="4">
        <v>1187.82</v>
      </c>
      <c r="L18" s="4">
        <v>249.44</v>
      </c>
      <c r="M18" s="4">
        <f>SUM(Tabla2[[#This Row],[ImporteAdjudicacion]:[Impuestos]])</f>
        <v>1437.26</v>
      </c>
      <c r="N18" s="2">
        <v>2</v>
      </c>
      <c r="O18" t="s">
        <v>64</v>
      </c>
    </row>
    <row r="19" spans="1:15" x14ac:dyDescent="0.25">
      <c r="A19" t="s">
        <v>63</v>
      </c>
      <c r="B19" s="1" t="s">
        <v>62</v>
      </c>
      <c r="C19" s="1" t="s">
        <v>62</v>
      </c>
      <c r="D19" t="s">
        <v>9</v>
      </c>
      <c r="E19" t="s">
        <v>5</v>
      </c>
      <c r="F19" t="s">
        <v>4</v>
      </c>
      <c r="G19" s="1" t="s">
        <v>3</v>
      </c>
      <c r="H19" s="1" t="s">
        <v>1</v>
      </c>
      <c r="I19" s="5" t="s">
        <v>2</v>
      </c>
      <c r="J19" t="s">
        <v>136</v>
      </c>
      <c r="K19" s="4">
        <v>39165.64</v>
      </c>
      <c r="L19" s="4">
        <v>8224.7800000000007</v>
      </c>
      <c r="M19" s="4">
        <f>SUM(Tabla2[[#This Row],[ImporteAdjudicacion]:[Impuestos]])</f>
        <v>47390.42</v>
      </c>
      <c r="N19" s="2">
        <v>1</v>
      </c>
      <c r="O19" t="s">
        <v>61</v>
      </c>
    </row>
    <row r="20" spans="1:15" x14ac:dyDescent="0.25">
      <c r="A20" t="s">
        <v>60</v>
      </c>
      <c r="B20" s="1" t="s">
        <v>59</v>
      </c>
      <c r="C20" s="1" t="s">
        <v>59</v>
      </c>
      <c r="D20" t="s">
        <v>6</v>
      </c>
      <c r="E20" t="s">
        <v>5</v>
      </c>
      <c r="F20" t="s">
        <v>4</v>
      </c>
      <c r="G20" s="1" t="s">
        <v>3</v>
      </c>
      <c r="H20" s="1" t="s">
        <v>1</v>
      </c>
      <c r="I20" s="5" t="s">
        <v>2</v>
      </c>
      <c r="J20" t="s">
        <v>137</v>
      </c>
      <c r="K20" s="4">
        <v>11439.98</v>
      </c>
      <c r="L20" s="4">
        <v>2402.4</v>
      </c>
      <c r="M20" s="4">
        <f>SUM(Tabla2[[#This Row],[ImporteAdjudicacion]:[Impuestos]])</f>
        <v>13842.38</v>
      </c>
      <c r="N20" s="2">
        <v>0.5</v>
      </c>
      <c r="O20" t="s">
        <v>58</v>
      </c>
    </row>
    <row r="21" spans="1:15" x14ac:dyDescent="0.25">
      <c r="A21" t="s">
        <v>56</v>
      </c>
      <c r="B21" s="1" t="s">
        <v>55</v>
      </c>
      <c r="C21" s="1" t="s">
        <v>55</v>
      </c>
      <c r="D21" t="s">
        <v>9</v>
      </c>
      <c r="E21" t="s">
        <v>5</v>
      </c>
      <c r="F21" t="s">
        <v>4</v>
      </c>
      <c r="G21" s="1" t="s">
        <v>3</v>
      </c>
      <c r="H21" s="1" t="s">
        <v>1</v>
      </c>
      <c r="I21" s="5" t="s">
        <v>2</v>
      </c>
      <c r="J21" t="s">
        <v>138</v>
      </c>
      <c r="K21" s="4">
        <v>23665.98</v>
      </c>
      <c r="L21" s="4">
        <v>0</v>
      </c>
      <c r="M21" s="4">
        <f>SUM(Tabla2[[#This Row],[ImporteAdjudicacion]:[Impuestos]])</f>
        <v>23665.98</v>
      </c>
      <c r="N21" s="2">
        <v>1</v>
      </c>
      <c r="O21" t="s">
        <v>54</v>
      </c>
    </row>
    <row r="22" spans="1:15" x14ac:dyDescent="0.25">
      <c r="A22" t="s">
        <v>53</v>
      </c>
      <c r="B22" s="1" t="s">
        <v>52</v>
      </c>
      <c r="C22" s="1" t="s">
        <v>52</v>
      </c>
      <c r="D22" t="s">
        <v>6</v>
      </c>
      <c r="E22" t="s">
        <v>5</v>
      </c>
      <c r="F22" t="s">
        <v>4</v>
      </c>
      <c r="G22" s="1" t="s">
        <v>3</v>
      </c>
      <c r="H22" s="1" t="s">
        <v>1</v>
      </c>
      <c r="I22" s="5" t="s">
        <v>2</v>
      </c>
      <c r="J22" t="s">
        <v>139</v>
      </c>
      <c r="K22" s="4">
        <v>13700</v>
      </c>
      <c r="L22" s="4">
        <v>2877</v>
      </c>
      <c r="M22" s="4">
        <f>SUM(Tabla2[[#This Row],[ImporteAdjudicacion]:[Impuestos]])</f>
        <v>16577</v>
      </c>
      <c r="N22" s="2">
        <v>1</v>
      </c>
      <c r="O22" t="s">
        <v>51</v>
      </c>
    </row>
    <row r="23" spans="1:15" x14ac:dyDescent="0.25">
      <c r="A23" t="s">
        <v>50</v>
      </c>
      <c r="B23" s="1" t="s">
        <v>49</v>
      </c>
      <c r="C23" s="1" t="s">
        <v>49</v>
      </c>
      <c r="D23" t="s">
        <v>6</v>
      </c>
      <c r="E23" t="s">
        <v>5</v>
      </c>
      <c r="F23" t="s">
        <v>4</v>
      </c>
      <c r="G23" s="1" t="s">
        <v>3</v>
      </c>
      <c r="H23" s="1" t="s">
        <v>1</v>
      </c>
      <c r="I23" s="5" t="s">
        <v>2</v>
      </c>
      <c r="J23" t="s">
        <v>140</v>
      </c>
      <c r="K23" s="4">
        <v>14900</v>
      </c>
      <c r="L23" s="4">
        <v>3129</v>
      </c>
      <c r="M23" s="4">
        <f>SUM(Tabla2[[#This Row],[ImporteAdjudicacion]:[Impuestos]])</f>
        <v>18029</v>
      </c>
      <c r="N23" s="2">
        <v>0.5</v>
      </c>
      <c r="O23" t="s">
        <v>48</v>
      </c>
    </row>
    <row r="24" spans="1:15" x14ac:dyDescent="0.25">
      <c r="A24" t="s">
        <v>47</v>
      </c>
      <c r="B24" s="1" t="s">
        <v>46</v>
      </c>
      <c r="C24" s="1" t="s">
        <v>46</v>
      </c>
      <c r="D24" t="s">
        <v>9</v>
      </c>
      <c r="E24" t="s">
        <v>5</v>
      </c>
      <c r="F24" t="s">
        <v>4</v>
      </c>
      <c r="G24" s="1" t="s">
        <v>3</v>
      </c>
      <c r="H24" s="1" t="s">
        <v>1</v>
      </c>
      <c r="I24" s="5" t="s">
        <v>2</v>
      </c>
      <c r="J24" t="s">
        <v>141</v>
      </c>
      <c r="K24" s="4">
        <v>37687.300000000003</v>
      </c>
      <c r="L24" s="4">
        <v>2638.11</v>
      </c>
      <c r="M24" s="4">
        <f>SUM(Tabla2[[#This Row],[ImporteAdjudicacion]:[Impuestos]])</f>
        <v>40325.410000000003</v>
      </c>
      <c r="N24" s="2">
        <v>1</v>
      </c>
      <c r="O24" t="s">
        <v>45</v>
      </c>
    </row>
    <row r="25" spans="1:15" x14ac:dyDescent="0.25">
      <c r="A25" t="s">
        <v>44</v>
      </c>
      <c r="B25" s="1" t="s">
        <v>43</v>
      </c>
      <c r="C25" s="1" t="s">
        <v>43</v>
      </c>
      <c r="D25" t="s">
        <v>9</v>
      </c>
      <c r="E25" t="s">
        <v>5</v>
      </c>
      <c r="F25" t="s">
        <v>4</v>
      </c>
      <c r="G25" s="1" t="s">
        <v>3</v>
      </c>
      <c r="H25" s="1" t="s">
        <v>1</v>
      </c>
      <c r="I25" s="5" t="s">
        <v>2</v>
      </c>
      <c r="J25" t="s">
        <v>142</v>
      </c>
      <c r="K25" s="4">
        <v>5382</v>
      </c>
      <c r="L25" s="4">
        <v>1130.22</v>
      </c>
      <c r="M25" s="4">
        <f>SUM(Tabla2[[#This Row],[ImporteAdjudicacion]:[Impuestos]])</f>
        <v>6512.22</v>
      </c>
      <c r="N25" s="2">
        <v>12</v>
      </c>
      <c r="O25" t="s">
        <v>42</v>
      </c>
    </row>
    <row r="26" spans="1:15" x14ac:dyDescent="0.25">
      <c r="A26" t="s">
        <v>41</v>
      </c>
      <c r="B26" s="1" t="s">
        <v>40</v>
      </c>
      <c r="C26" s="1" t="s">
        <v>40</v>
      </c>
      <c r="D26" t="s">
        <v>9</v>
      </c>
      <c r="E26" t="s">
        <v>5</v>
      </c>
      <c r="F26" t="s">
        <v>4</v>
      </c>
      <c r="G26" s="1" t="s">
        <v>3</v>
      </c>
      <c r="H26" s="1" t="s">
        <v>1</v>
      </c>
      <c r="I26" s="5" t="s">
        <v>2</v>
      </c>
      <c r="J26" t="s">
        <v>143</v>
      </c>
      <c r="K26" s="4">
        <v>1812</v>
      </c>
      <c r="L26" s="4">
        <v>380.52</v>
      </c>
      <c r="M26" s="4">
        <f>SUM(Tabla2[[#This Row],[ImporteAdjudicacion]:[Impuestos]])</f>
        <v>2192.52</v>
      </c>
      <c r="N26" s="2">
        <v>1</v>
      </c>
      <c r="O26" t="s">
        <v>39</v>
      </c>
    </row>
    <row r="27" spans="1:15" x14ac:dyDescent="0.25">
      <c r="A27" t="s">
        <v>38</v>
      </c>
      <c r="B27" s="1" t="s">
        <v>37</v>
      </c>
      <c r="C27" s="1" t="s">
        <v>37</v>
      </c>
      <c r="D27" t="s">
        <v>6</v>
      </c>
      <c r="E27" t="s">
        <v>5</v>
      </c>
      <c r="F27" t="s">
        <v>4</v>
      </c>
      <c r="G27" s="1" t="s">
        <v>3</v>
      </c>
      <c r="H27" s="1" t="s">
        <v>1</v>
      </c>
      <c r="I27" s="5" t="s">
        <v>2</v>
      </c>
      <c r="J27" t="s">
        <v>144</v>
      </c>
      <c r="K27" s="4">
        <v>10000</v>
      </c>
      <c r="L27" s="4">
        <v>2100</v>
      </c>
      <c r="M27" s="4">
        <f>SUM(Tabla2[[#This Row],[ImporteAdjudicacion]:[Impuestos]])</f>
        <v>12100</v>
      </c>
      <c r="N27" s="2">
        <v>0.5</v>
      </c>
      <c r="O27" t="s">
        <v>36</v>
      </c>
    </row>
    <row r="28" spans="1:15" x14ac:dyDescent="0.25">
      <c r="A28" t="s">
        <v>35</v>
      </c>
      <c r="B28" s="1" t="s">
        <v>34</v>
      </c>
      <c r="C28" s="1" t="s">
        <v>34</v>
      </c>
      <c r="D28" t="s">
        <v>9</v>
      </c>
      <c r="E28" t="s">
        <v>5</v>
      </c>
      <c r="F28" t="s">
        <v>4</v>
      </c>
      <c r="G28" s="1" t="s">
        <v>3</v>
      </c>
      <c r="H28" s="1" t="s">
        <v>1</v>
      </c>
      <c r="I28" s="5" t="s">
        <v>2</v>
      </c>
      <c r="J28" t="s">
        <v>145</v>
      </c>
      <c r="K28" s="4">
        <v>183.75</v>
      </c>
      <c r="L28" s="4">
        <v>38.590000000000003</v>
      </c>
      <c r="M28" s="4">
        <f>SUM(Tabla2[[#This Row],[ImporteAdjudicacion]:[Impuestos]])</f>
        <v>222.34</v>
      </c>
      <c r="N28" s="2">
        <v>1</v>
      </c>
      <c r="O28" t="s">
        <v>33</v>
      </c>
    </row>
    <row r="29" spans="1:15" x14ac:dyDescent="0.25">
      <c r="A29" t="s">
        <v>32</v>
      </c>
      <c r="B29" s="1" t="s">
        <v>31</v>
      </c>
      <c r="C29" s="1" t="s">
        <v>31</v>
      </c>
      <c r="D29" t="s">
        <v>9</v>
      </c>
      <c r="E29" t="s">
        <v>5</v>
      </c>
      <c r="F29" t="s">
        <v>4</v>
      </c>
      <c r="G29" s="1" t="s">
        <v>3</v>
      </c>
      <c r="H29" s="1" t="s">
        <v>1</v>
      </c>
      <c r="I29" s="5" t="s">
        <v>2</v>
      </c>
      <c r="J29" t="s">
        <v>146</v>
      </c>
      <c r="K29" s="4">
        <v>525</v>
      </c>
      <c r="L29" s="4">
        <v>0</v>
      </c>
      <c r="M29" s="4">
        <f>SUM(Tabla2[[#This Row],[ImporteAdjudicacion]:[Impuestos]])</f>
        <v>525</v>
      </c>
      <c r="N29" s="2">
        <v>2.1</v>
      </c>
      <c r="O29" t="s">
        <v>25</v>
      </c>
    </row>
    <row r="30" spans="1:15" x14ac:dyDescent="0.25">
      <c r="A30" t="s">
        <v>30</v>
      </c>
      <c r="B30" s="1" t="s">
        <v>26</v>
      </c>
      <c r="C30" s="1" t="s">
        <v>26</v>
      </c>
      <c r="D30" t="s">
        <v>9</v>
      </c>
      <c r="E30" t="s">
        <v>5</v>
      </c>
      <c r="F30" t="s">
        <v>4</v>
      </c>
      <c r="G30" s="1" t="s">
        <v>3</v>
      </c>
      <c r="H30" s="1" t="s">
        <v>1</v>
      </c>
      <c r="I30" s="5" t="s">
        <v>2</v>
      </c>
      <c r="J30" t="s">
        <v>147</v>
      </c>
      <c r="K30" s="4">
        <v>450</v>
      </c>
      <c r="L30" s="4">
        <v>0</v>
      </c>
      <c r="M30" s="4">
        <f>SUM(Tabla2[[#This Row],[ImporteAdjudicacion]:[Impuestos]])</f>
        <v>450</v>
      </c>
      <c r="N30" s="2">
        <v>2</v>
      </c>
      <c r="O30" t="s">
        <v>29</v>
      </c>
    </row>
    <row r="31" spans="1:15" x14ac:dyDescent="0.25">
      <c r="A31" t="s">
        <v>28</v>
      </c>
      <c r="B31" s="1" t="s">
        <v>26</v>
      </c>
      <c r="C31" s="1" t="s">
        <v>26</v>
      </c>
      <c r="D31" t="s">
        <v>9</v>
      </c>
      <c r="E31" t="s">
        <v>5</v>
      </c>
      <c r="F31" t="s">
        <v>4</v>
      </c>
      <c r="G31" s="1" t="s">
        <v>3</v>
      </c>
      <c r="H31" s="1" t="s">
        <v>1</v>
      </c>
      <c r="I31" s="5" t="s">
        <v>2</v>
      </c>
      <c r="J31" t="s">
        <v>148</v>
      </c>
      <c r="K31" s="4">
        <v>525</v>
      </c>
      <c r="L31" s="4">
        <v>0</v>
      </c>
      <c r="M31" s="4">
        <f>SUM(Tabla2[[#This Row],[ImporteAdjudicacion]:[Impuestos]])</f>
        <v>525</v>
      </c>
      <c r="N31" s="2">
        <v>2</v>
      </c>
      <c r="O31" t="s">
        <v>25</v>
      </c>
    </row>
    <row r="32" spans="1:15" x14ac:dyDescent="0.25">
      <c r="A32" t="s">
        <v>103</v>
      </c>
      <c r="B32" s="1" t="s">
        <v>26</v>
      </c>
      <c r="C32" s="1" t="s">
        <v>26</v>
      </c>
      <c r="D32" t="s">
        <v>9</v>
      </c>
      <c r="E32" t="s">
        <v>5</v>
      </c>
      <c r="F32" t="s">
        <v>4</v>
      </c>
      <c r="G32" s="1" t="s">
        <v>3</v>
      </c>
      <c r="H32" s="1" t="s">
        <v>1</v>
      </c>
      <c r="I32" s="5" t="s">
        <v>2</v>
      </c>
      <c r="J32" t="s">
        <v>149</v>
      </c>
      <c r="K32" s="4">
        <v>525</v>
      </c>
      <c r="L32" s="4">
        <v>0</v>
      </c>
      <c r="M32" s="4">
        <f>SUM(Tabla2[[#This Row],[ImporteAdjudicacion]:[Impuestos]])</f>
        <v>525</v>
      </c>
      <c r="N32" s="2">
        <v>2</v>
      </c>
      <c r="O32" t="s">
        <v>25</v>
      </c>
    </row>
    <row r="33" spans="1:15" x14ac:dyDescent="0.25">
      <c r="A33" t="s">
        <v>27</v>
      </c>
      <c r="B33" s="1" t="s">
        <v>26</v>
      </c>
      <c r="C33" s="1" t="s">
        <v>26</v>
      </c>
      <c r="D33" t="s">
        <v>9</v>
      </c>
      <c r="E33" t="s">
        <v>5</v>
      </c>
      <c r="F33" t="s">
        <v>4</v>
      </c>
      <c r="G33" s="1" t="s">
        <v>3</v>
      </c>
      <c r="H33" s="1" t="s">
        <v>1</v>
      </c>
      <c r="I33" s="5" t="s">
        <v>2</v>
      </c>
      <c r="J33" t="s">
        <v>150</v>
      </c>
      <c r="K33" s="4">
        <v>525</v>
      </c>
      <c r="L33" s="4">
        <v>0</v>
      </c>
      <c r="M33" s="4">
        <f>SUM(Tabla2[[#This Row],[ImporteAdjudicacion]:[Impuestos]])</f>
        <v>525</v>
      </c>
      <c r="N33" s="2">
        <v>2</v>
      </c>
      <c r="O33" t="s">
        <v>25</v>
      </c>
    </row>
    <row r="34" spans="1:15" x14ac:dyDescent="0.25">
      <c r="A34" t="s">
        <v>24</v>
      </c>
      <c r="B34" s="1" t="s">
        <v>23</v>
      </c>
      <c r="C34" s="1" t="s">
        <v>23</v>
      </c>
      <c r="D34" t="s">
        <v>9</v>
      </c>
      <c r="E34" t="s">
        <v>5</v>
      </c>
      <c r="F34" t="s">
        <v>4</v>
      </c>
      <c r="G34" s="1" t="s">
        <v>3</v>
      </c>
      <c r="H34" s="1" t="s">
        <v>1</v>
      </c>
      <c r="I34" s="5" t="s">
        <v>2</v>
      </c>
      <c r="J34" t="s">
        <v>151</v>
      </c>
      <c r="K34" s="4">
        <v>399</v>
      </c>
      <c r="L34" s="4">
        <v>0</v>
      </c>
      <c r="M34" s="4">
        <f>SUM(Tabla2[[#This Row],[ImporteAdjudicacion]:[Impuestos]])</f>
        <v>399</v>
      </c>
      <c r="N34" s="2">
        <v>1.87</v>
      </c>
      <c r="O34" t="s">
        <v>22</v>
      </c>
    </row>
    <row r="35" spans="1:15" x14ac:dyDescent="0.25">
      <c r="A35" t="s">
        <v>21</v>
      </c>
      <c r="B35" s="1" t="s">
        <v>20</v>
      </c>
      <c r="C35" s="1" t="s">
        <v>20</v>
      </c>
      <c r="D35" t="s">
        <v>9</v>
      </c>
      <c r="E35" t="s">
        <v>5</v>
      </c>
      <c r="F35" t="s">
        <v>4</v>
      </c>
      <c r="G35" s="1" t="s">
        <v>3</v>
      </c>
      <c r="H35" s="1" t="s">
        <v>1</v>
      </c>
      <c r="I35" s="5" t="s">
        <v>2</v>
      </c>
      <c r="J35" t="s">
        <v>152</v>
      </c>
      <c r="K35" s="4">
        <v>3995.6</v>
      </c>
      <c r="L35" s="4">
        <v>839.08</v>
      </c>
      <c r="M35" s="4">
        <f>SUM(Tabla2[[#This Row],[ImporteAdjudicacion]:[Impuestos]])</f>
        <v>4834.68</v>
      </c>
      <c r="N35" s="2">
        <v>1</v>
      </c>
      <c r="O35" t="s">
        <v>19</v>
      </c>
    </row>
    <row r="36" spans="1:15" x14ac:dyDescent="0.25">
      <c r="A36" t="s">
        <v>18</v>
      </c>
      <c r="B36" s="1" t="s">
        <v>17</v>
      </c>
      <c r="C36" s="1" t="s">
        <v>17</v>
      </c>
      <c r="D36" t="s">
        <v>6</v>
      </c>
      <c r="E36" t="s">
        <v>5</v>
      </c>
      <c r="F36" t="s">
        <v>4</v>
      </c>
      <c r="G36" s="1" t="s">
        <v>3</v>
      </c>
      <c r="H36" s="1" t="s">
        <v>1</v>
      </c>
      <c r="I36" s="5" t="s">
        <v>2</v>
      </c>
      <c r="J36" t="s">
        <v>153</v>
      </c>
      <c r="K36" s="4">
        <v>7312</v>
      </c>
      <c r="L36" s="4">
        <v>1535.52</v>
      </c>
      <c r="M36" s="4">
        <f>SUM(Tabla2[[#This Row],[ImporteAdjudicacion]:[Impuestos]])</f>
        <v>8847.52</v>
      </c>
      <c r="N36" s="2">
        <v>1</v>
      </c>
      <c r="O36" t="s">
        <v>16</v>
      </c>
    </row>
    <row r="37" spans="1:15" x14ac:dyDescent="0.25">
      <c r="A37" t="s">
        <v>15</v>
      </c>
      <c r="B37" s="1" t="s">
        <v>12</v>
      </c>
      <c r="C37" s="1" t="s">
        <v>12</v>
      </c>
      <c r="D37" t="s">
        <v>6</v>
      </c>
      <c r="E37" t="s">
        <v>5</v>
      </c>
      <c r="F37" t="s">
        <v>4</v>
      </c>
      <c r="G37" s="1" t="s">
        <v>3</v>
      </c>
      <c r="H37" s="1" t="s">
        <v>1</v>
      </c>
      <c r="I37" s="5" t="s">
        <v>2</v>
      </c>
      <c r="J37" t="s">
        <v>154</v>
      </c>
      <c r="K37" s="4">
        <v>4182.96</v>
      </c>
      <c r="L37" s="4">
        <v>878.42</v>
      </c>
      <c r="M37" s="4">
        <f>SUM(Tabla2[[#This Row],[ImporteAdjudicacion]:[Impuestos]])</f>
        <v>5061.38</v>
      </c>
      <c r="N37" s="2">
        <v>1</v>
      </c>
      <c r="O37" t="s">
        <v>14</v>
      </c>
    </row>
    <row r="38" spans="1:15" x14ac:dyDescent="0.25">
      <c r="A38" t="s">
        <v>13</v>
      </c>
      <c r="B38" s="1" t="s">
        <v>12</v>
      </c>
      <c r="C38" s="1" t="s">
        <v>12</v>
      </c>
      <c r="D38" t="s">
        <v>9</v>
      </c>
      <c r="E38" t="s">
        <v>5</v>
      </c>
      <c r="F38" t="s">
        <v>4</v>
      </c>
      <c r="G38" s="1" t="s">
        <v>3</v>
      </c>
      <c r="H38" s="1" t="s">
        <v>1</v>
      </c>
      <c r="I38" s="5" t="s">
        <v>2</v>
      </c>
      <c r="J38" t="s">
        <v>155</v>
      </c>
      <c r="K38" s="4">
        <v>2449.3000000000002</v>
      </c>
      <c r="L38" s="4">
        <v>514.35</v>
      </c>
      <c r="M38" s="4">
        <f>SUM(Tabla2[[#This Row],[ImporteAdjudicacion]:[Impuestos]])</f>
        <v>2963.65</v>
      </c>
      <c r="N38" s="2">
        <v>1</v>
      </c>
      <c r="O38" t="s">
        <v>11</v>
      </c>
    </row>
    <row r="39" spans="1:15" x14ac:dyDescent="0.25">
      <c r="A39" t="s">
        <v>8</v>
      </c>
      <c r="B39" s="1" t="s">
        <v>7</v>
      </c>
      <c r="C39" s="1" t="s">
        <v>7</v>
      </c>
      <c r="D39" t="s">
        <v>6</v>
      </c>
      <c r="E39" t="s">
        <v>5</v>
      </c>
      <c r="F39" t="s">
        <v>4</v>
      </c>
      <c r="G39" s="1" t="s">
        <v>3</v>
      </c>
      <c r="H39" s="1" t="s">
        <v>1</v>
      </c>
      <c r="I39" s="5" t="s">
        <v>2</v>
      </c>
      <c r="J39" t="s">
        <v>156</v>
      </c>
      <c r="K39" s="4">
        <v>2048</v>
      </c>
      <c r="L39" s="4">
        <v>430.08</v>
      </c>
      <c r="M39" s="4">
        <f>SUM(Tabla2[[#This Row],[ImporteAdjudicacion]:[Impuestos]])</f>
        <v>2478.08</v>
      </c>
      <c r="N39" s="2">
        <v>1</v>
      </c>
      <c r="O39" t="s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Casanovas, Beatriz</dc:creator>
  <cp:lastModifiedBy>Pardo Laguna, Aurea Isabel</cp:lastModifiedBy>
  <dcterms:created xsi:type="dcterms:W3CDTF">2025-02-27T12:18:45Z</dcterms:created>
  <dcterms:modified xsi:type="dcterms:W3CDTF">2025-03-20T08:54:55Z</dcterms:modified>
</cp:coreProperties>
</file>