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Unidad de Apoyo\TRANSPARENCIA\_Evaluación publicidad activa\2024\_Contratos\"/>
    </mc:Choice>
  </mc:AlternateContent>
  <xr:revisionPtr revIDLastSave="0" documentId="13_ncr:1_{D5DF3035-5D71-4355-B59C-B6B918CF9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3" i="1"/>
  <c r="C2" i="1"/>
  <c r="C13" i="1"/>
  <c r="B16" i="1"/>
  <c r="C14" i="1" s="1"/>
  <c r="D19" i="1"/>
  <c r="B10" i="1"/>
  <c r="C9" i="1" s="1"/>
  <c r="C15" i="1" l="1"/>
  <c r="C8" i="1"/>
</calcChain>
</file>

<file path=xl/sharedStrings.xml><?xml version="1.0" encoding="utf-8"?>
<sst xmlns="http://schemas.openxmlformats.org/spreadsheetml/2006/main" count="21" uniqueCount="13">
  <si>
    <t>CONTRATOS 2024</t>
  </si>
  <si>
    <t>PYMES</t>
  </si>
  <si>
    <t>RESTO</t>
  </si>
  <si>
    <t>TOTAL</t>
  </si>
  <si>
    <t>%</t>
  </si>
  <si>
    <t>OBRAS</t>
  </si>
  <si>
    <t>SERVICIOS</t>
  </si>
  <si>
    <t>SUMINISTROS</t>
  </si>
  <si>
    <t>CONTRATOS PYMES 2024</t>
  </si>
  <si>
    <t>CUANTÍAS PYMES 2024</t>
  </si>
  <si>
    <t>ABIERTO C. PRECIO</t>
  </si>
  <si>
    <t>ABIERTO C. MÚLTIPLES</t>
  </si>
  <si>
    <t>NEGOCIADO SIN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</si>
</sst>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3" xfId="0" applyBorder="1"/>
    <xf numFmtId="0" fontId="1" fillId="3" borderId="1" xfId="0" applyFont="1" applyFill="1" applyBorder="1"/>
    <xf numFmtId="0" fontId="0" fillId="0" borderId="0" xfId="0" applyAlignment="1">
      <alignment vertical="top"/>
    </xf>
    <xf numFmtId="0" fontId="0" fillId="3" borderId="3" xfId="0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0" fillId="0" borderId="9" xfId="0" applyBorder="1"/>
    <xf numFmtId="0" fontId="0" fillId="0" borderId="1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0" fillId="3" borderId="1" xfId="0" applyFill="1" applyBorder="1"/>
    <xf numFmtId="0" fontId="0" fillId="3" borderId="9" xfId="0" applyFill="1" applyBorder="1"/>
    <xf numFmtId="1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164" fontId="1" fillId="3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F16" sqref="F16"/>
    </sheetView>
  </sheetViews>
  <sheetFormatPr baseColWidth="10" defaultColWidth="9.140625" defaultRowHeight="15" x14ac:dyDescent="0.25"/>
  <cols>
    <col min="1" max="1" width="26.5703125" customWidth="1"/>
    <col min="2" max="2" width="7.7109375" customWidth="1"/>
    <col min="3" max="3" width="10.7109375" customWidth="1"/>
    <col min="4" max="4" width="9.85546875" customWidth="1"/>
  </cols>
  <sheetData>
    <row r="1" spans="1:3" ht="15.75" thickBot="1" x14ac:dyDescent="0.3">
      <c r="A1" s="19" t="s">
        <v>0</v>
      </c>
      <c r="B1" s="20"/>
      <c r="C1" s="8" t="s">
        <v>4</v>
      </c>
    </row>
    <row r="2" spans="1:3" x14ac:dyDescent="0.25">
      <c r="A2" s="5" t="s">
        <v>1</v>
      </c>
      <c r="B2" s="5">
        <v>21</v>
      </c>
      <c r="C2" s="17">
        <f>(B2*100)/B4</f>
        <v>48.837209302325583</v>
      </c>
    </row>
    <row r="3" spans="1:3" x14ac:dyDescent="0.25">
      <c r="A3" s="6" t="s">
        <v>2</v>
      </c>
      <c r="B3" s="6">
        <v>22</v>
      </c>
      <c r="C3" s="18">
        <f>(B3*100)/B4</f>
        <v>51.162790697674417</v>
      </c>
    </row>
    <row r="4" spans="1:3" x14ac:dyDescent="0.25">
      <c r="A4" s="12" t="s">
        <v>3</v>
      </c>
      <c r="B4" s="12">
        <v>43</v>
      </c>
      <c r="C4" s="4"/>
    </row>
    <row r="5" spans="1:3" ht="15.75" thickBot="1" x14ac:dyDescent="0.3"/>
    <row r="6" spans="1:3" ht="15.75" thickBot="1" x14ac:dyDescent="0.3">
      <c r="A6" s="21" t="s">
        <v>8</v>
      </c>
      <c r="B6" s="22"/>
      <c r="C6" s="7" t="s">
        <v>4</v>
      </c>
    </row>
    <row r="7" spans="1:3" x14ac:dyDescent="0.25">
      <c r="A7" s="2" t="s">
        <v>5</v>
      </c>
      <c r="B7" s="10">
        <v>5</v>
      </c>
      <c r="C7" s="18">
        <f>(B7*100)/B10</f>
        <v>23.80952380952381</v>
      </c>
    </row>
    <row r="8" spans="1:3" x14ac:dyDescent="0.25">
      <c r="A8" s="13" t="s">
        <v>6</v>
      </c>
      <c r="B8" s="14">
        <v>11</v>
      </c>
      <c r="C8" s="17">
        <f>(B8*100)/B10</f>
        <v>52.38095238095238</v>
      </c>
    </row>
    <row r="9" spans="1:3" x14ac:dyDescent="0.25">
      <c r="A9" s="1" t="s">
        <v>7</v>
      </c>
      <c r="B9" s="9">
        <v>5</v>
      </c>
      <c r="C9" s="18">
        <f>(B9*100)/B10</f>
        <v>23.80952380952381</v>
      </c>
    </row>
    <row r="10" spans="1:3" x14ac:dyDescent="0.25">
      <c r="A10" s="11" t="s">
        <v>3</v>
      </c>
      <c r="B10" s="11">
        <f>SUM(B7:B9)</f>
        <v>21</v>
      </c>
    </row>
    <row r="11" spans="1:3" ht="15.75" thickBot="1" x14ac:dyDescent="0.3">
      <c r="A11" s="16"/>
      <c r="B11" s="16"/>
    </row>
    <row r="12" spans="1:3" ht="15.75" thickBot="1" x14ac:dyDescent="0.3">
      <c r="A12" s="21" t="s">
        <v>8</v>
      </c>
      <c r="B12" s="22"/>
      <c r="C12" s="7" t="s">
        <v>4</v>
      </c>
    </row>
    <row r="13" spans="1:3" x14ac:dyDescent="0.25">
      <c r="A13" s="2" t="s">
        <v>10</v>
      </c>
      <c r="B13" s="10">
        <v>7</v>
      </c>
      <c r="C13" s="18">
        <f>(B13*100/B16)</f>
        <v>33.333333333333336</v>
      </c>
    </row>
    <row r="14" spans="1:3" x14ac:dyDescent="0.25">
      <c r="A14" s="13" t="s">
        <v>11</v>
      </c>
      <c r="B14" s="14">
        <v>13</v>
      </c>
      <c r="C14" s="17">
        <f>(B14*100)/B16</f>
        <v>61.904761904761905</v>
      </c>
    </row>
    <row r="15" spans="1:3" x14ac:dyDescent="0.25">
      <c r="A15" s="1" t="s">
        <v>12</v>
      </c>
      <c r="B15" s="9">
        <v>1</v>
      </c>
      <c r="C15" s="18">
        <f>(B15*100)/B16</f>
        <v>4.7619047619047619</v>
      </c>
    </row>
    <row r="16" spans="1:3" x14ac:dyDescent="0.25">
      <c r="A16" s="11" t="s">
        <v>3</v>
      </c>
      <c r="B16" s="11">
        <f>SUM(B13:B15)</f>
        <v>21</v>
      </c>
    </row>
    <row r="17" spans="1:4" ht="15.75" thickBot="1" x14ac:dyDescent="0.3"/>
    <row r="18" spans="1:4" ht="15.75" thickBot="1" x14ac:dyDescent="0.3">
      <c r="A18" s="26" t="s">
        <v>9</v>
      </c>
      <c r="B18" s="27"/>
      <c r="C18" s="28"/>
      <c r="D18" s="7" t="s">
        <v>4</v>
      </c>
    </row>
    <row r="19" spans="1:4" x14ac:dyDescent="0.25">
      <c r="A19" s="2" t="s">
        <v>1</v>
      </c>
      <c r="B19" s="24">
        <v>8722283.1500000004</v>
      </c>
      <c r="C19" s="25"/>
      <c r="D19" s="15">
        <f>(B19*100)/B20</f>
        <v>2.2129281269179764</v>
      </c>
    </row>
    <row r="20" spans="1:4" x14ac:dyDescent="0.25">
      <c r="A20" s="3" t="s">
        <v>3</v>
      </c>
      <c r="B20" s="23">
        <v>394151217.29000002</v>
      </c>
      <c r="C20" s="23"/>
    </row>
  </sheetData>
  <mergeCells count="6">
    <mergeCell ref="A1:B1"/>
    <mergeCell ref="A6:B6"/>
    <mergeCell ref="B20:C20"/>
    <mergeCell ref="B19:C19"/>
    <mergeCell ref="A18:C18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Pardo Laguna, Aurea Isabel</dc:creator>
  <cp:lastModifiedBy>Pardo Laguna, Aurea Isabel</cp:lastModifiedBy>
  <dcterms:created xsi:type="dcterms:W3CDTF">2015-06-05T18:19:34Z</dcterms:created>
  <dcterms:modified xsi:type="dcterms:W3CDTF">2025-06-16T11:52:52Z</dcterms:modified>
</cp:coreProperties>
</file>